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งานพัช\รายเดือน NEW\3. มี.ค. 65\MOC\"/>
    </mc:Choice>
  </mc:AlternateContent>
  <bookViews>
    <workbookView xWindow="0" yWindow="0" windowWidth="28800" windowHeight="12375"/>
  </bookViews>
  <sheets>
    <sheet name="T_จังหวัด" sheetId="1" r:id="rId1"/>
    <sheet name="T_กลุ่มอุตสาหกรรม" sheetId="2" r:id="rId2"/>
  </sheets>
  <calcPr calcId="152511"/>
</workbook>
</file>

<file path=xl/calcChain.xml><?xml version="1.0" encoding="utf-8"?>
<calcChain xmlns="http://schemas.openxmlformats.org/spreadsheetml/2006/main">
  <c r="C26" i="2" l="1"/>
  <c r="D26" i="2"/>
  <c r="E25" i="2" l="1"/>
  <c r="E7" i="2"/>
  <c r="E12" i="2"/>
  <c r="E13" i="2"/>
  <c r="E9" i="2"/>
  <c r="E10" i="2"/>
  <c r="E14" i="2"/>
  <c r="E16" i="2"/>
  <c r="E15" i="2"/>
  <c r="E19" i="2"/>
  <c r="E8" i="2"/>
  <c r="E20" i="2"/>
  <c r="E11" i="2"/>
  <c r="E22" i="2"/>
  <c r="E24" i="2"/>
  <c r="E21" i="2"/>
  <c r="E23" i="2"/>
  <c r="E18" i="2"/>
  <c r="E6" i="2"/>
  <c r="E5" i="2"/>
  <c r="E17" i="2"/>
  <c r="C82" i="1"/>
  <c r="B82" i="1"/>
  <c r="D22" i="1"/>
  <c r="D69" i="1"/>
  <c r="D64" i="1"/>
  <c r="D49" i="1"/>
  <c r="D15" i="1"/>
  <c r="D33" i="1"/>
  <c r="D5" i="1"/>
  <c r="D70" i="1"/>
  <c r="D50" i="1"/>
  <c r="D35" i="1"/>
  <c r="D18" i="1"/>
  <c r="D58" i="1"/>
  <c r="D28" i="1"/>
  <c r="D12" i="1"/>
  <c r="D37" i="1"/>
  <c r="D19" i="1"/>
  <c r="D45" i="1"/>
  <c r="D11" i="1"/>
  <c r="D67" i="1"/>
  <c r="D29" i="1"/>
  <c r="D62" i="1"/>
  <c r="D61" i="1"/>
  <c r="D6" i="1"/>
  <c r="D36" i="1"/>
  <c r="D32" i="1"/>
  <c r="D34" i="1"/>
  <c r="D24" i="1"/>
  <c r="D7" i="1"/>
  <c r="D81" i="1"/>
  <c r="D51" i="1"/>
  <c r="D80" i="1"/>
  <c r="D76" i="1"/>
  <c r="D75" i="1"/>
  <c r="D57" i="1"/>
  <c r="D53" i="1"/>
  <c r="D63" i="1"/>
  <c r="D60" i="1"/>
  <c r="D31" i="1"/>
  <c r="D40" i="1"/>
  <c r="D46" i="1"/>
  <c r="D30" i="1"/>
  <c r="D56" i="1"/>
  <c r="D79" i="1"/>
  <c r="D74" i="1"/>
  <c r="D17" i="1"/>
  <c r="D78" i="1"/>
  <c r="D10" i="1"/>
  <c r="D38" i="1"/>
  <c r="D9" i="1"/>
  <c r="D23" i="1"/>
  <c r="D65" i="1"/>
  <c r="D68" i="1"/>
  <c r="D77" i="1"/>
  <c r="D39" i="1"/>
  <c r="D55" i="1"/>
  <c r="D43" i="1"/>
  <c r="D25" i="1"/>
  <c r="D71" i="1"/>
  <c r="D21" i="1"/>
  <c r="D42" i="1"/>
  <c r="D14" i="1"/>
  <c r="D66" i="1"/>
  <c r="D41" i="1"/>
  <c r="D44" i="1"/>
  <c r="D72" i="1"/>
  <c r="D47" i="1"/>
  <c r="D27" i="1"/>
  <c r="D52" i="1"/>
  <c r="D8" i="1"/>
  <c r="D16" i="1"/>
  <c r="D54" i="1"/>
  <c r="D26" i="1"/>
  <c r="D48" i="1"/>
  <c r="D59" i="1"/>
  <c r="D13" i="1"/>
  <c r="D20" i="1"/>
  <c r="D73" i="1"/>
  <c r="D82" i="1" l="1"/>
  <c r="E26" i="2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<sst xmlns="http://schemas.openxmlformats.org/spreadsheetml/2006/main" count="117" uniqueCount="111">
  <si>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</si>
  <si>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</si>
  <si>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</si>
  <si>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</si>
  <si>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</si>
  <si>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</si>
  <si>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</si>
  <si>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</si>
  <si>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</si>
  <si>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</si>
  <si>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</si>
  <si>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</si>
  <si>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</si>
  <si>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</si>
  <si>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</si>
  <si>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</si>
  <si>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</si>
  <si>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</si>
  <si>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</si>
  <si>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</si>
  <si>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</si>
  <si>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</si>
  <si>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</si>
  <si>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</si>
  <si>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</si>
  <si>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</si>
  <si>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</si>
  <si>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</si>
  <si>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</si>
  <si>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</si>
  <si>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</si>
  <si>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</si>
  <si>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</si>
  <si>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</si>
  <si>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</si>
  <si>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</si>
  <si>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</si>
  <si>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</si>
  <si>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</si>
  <si>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</si>
  <si>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</si>
  <si>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</si>
  <si>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</si>
  <si>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</si>
  <si>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</si>
  <si>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</si>
  <si>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</si>
  <si>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</si>
  <si>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</si>
  <si>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</si>
  <si>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</si>
  <si>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</si>
  <si>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</si>
  <si>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</si>
  <si>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</si>
  <si>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</si>
  <si>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</si>
  <si>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</si>
  <si>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</si>
  <si>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</si>
  <si>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</si>
  <si>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</si>
  <si>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</si>
  <si>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</si>
  <si>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</si>
  <si>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</si>
  <si>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</si>
  <si>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</si>
  <si>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</si>
  <si>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</si>
  <si>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</si>
  <si>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</si>
  <si>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</si>
  <si>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</si>
  <si>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</si>
  <si>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</si>
  <si>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</si>
  <si>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</si>
  <si>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</si>
  <si>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</si>
  <si>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</si>
  <si>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</si>
  <si>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ตาราง ก
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มีนาคม 2565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</si>
  <si>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</si>
  <si>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</si>
  <si>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</si>
  <si>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</si>
  <si>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</si>
  <si>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</si>
  <si>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</si>
  <si>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</si>
  <si>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</si>
  <si>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</si>
  <si>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</si>
  <si>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</si>
  <si>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</si>
  <si>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</si>
  <si>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</si>
  <si>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</si>
  <si>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</si>
  <si>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</si>
  <si>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</si>
  <si>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</si>
  <si>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</si>
  <si>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</si>
  <si>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</si>
  <si>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</si>
  <si>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</si>
  <si>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</si>
  <si>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</si>
  <si>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ตาราง ข
 สรุปปริมาณการแจ้งรับของเสียเข้ามาในบริเวณโรงงาน โดยผู้รับกำจัด 
แยกตามจังหวัด ประจำเดือน มีนาคม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</si>
</sst>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&quot;Microsoft Sans Serif&quot;"/>
    </font>
    <font>
      <sz val="11"/>
      <color theme="1"/>
      <name val="Arial"/>
    </font>
    <font>
      <b/>
      <sz val="12"/>
      <color theme="1"/>
      <name val="Arial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43" fontId="2" fillId="0" borderId="3" xfId="1" applyFont="1" applyBorder="1" applyAlignment="1"/>
    <xf numFmtId="0" fontId="0" fillId="0" borderId="0" xfId="0" applyFont="1" applyAlignment="1">
      <alignment horizontal="center" vertical="center"/>
    </xf>
    <xf numFmtId="43" fontId="2" fillId="0" borderId="0" xfId="1" applyFont="1" applyAlignment="1"/>
    <xf numFmtId="43" fontId="3" fillId="0" borderId="2" xfId="1" applyFont="1" applyBorder="1" applyAlignment="1">
      <alignment horizontal="center" vertical="center" wrapText="1"/>
    </xf>
    <xf numFmtId="43" fontId="4" fillId="0" borderId="1" xfId="1" applyFont="1" applyBorder="1" applyAlignment="1"/>
    <xf numFmtId="43" fontId="3" fillId="0" borderId="3" xfId="1" applyFont="1" applyBorder="1" applyAlignment="1"/>
    <xf numFmtId="43" fontId="0" fillId="0" borderId="0" xfId="1" applyFont="1" applyAlignment="1"/>
    <xf numFmtId="43" fontId="6" fillId="0" borderId="0" xfId="1" applyFont="1" applyAlignment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topLeftCell="A58" workbookViewId="0">
      <selection activeCell="C13" sqref="C13"/>
    </sheetView>
  </sheetViews>
  <sheetFormatPr defaultColWidth="12.5703125" defaultRowHeight="15.75" customHeight="1"/>
  <cols>
    <col min="1" max="1" width="21.28515625" style="15" customWidth="1"/>
    <col min="2" max="2" width="26.28515625" style="22" bestFit="1" customWidth="1"/>
    <col min="3" max="3" width="30.7109375" style="22" customWidth="1"/>
    <col min="4" max="4" width="25.28515625" style="22" bestFit="1" customWidth="1"/>
  </cols>
  <sheetData>
    <row r="1" spans="1:26" ht="15.75" customHeight="1">
      <c r="A1" s="9" t="s">
        <v>110</v>
      </c>
      <c r="B1" s="10"/>
      <c r="C1" s="10"/>
      <c r="D1" s="10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1.5" customHeight="1">
      <c r="A2" s="10"/>
      <c r="B2" s="10"/>
      <c r="C2" s="10"/>
      <c r="D2" s="10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3"/>
      <c r="B3" s="18"/>
      <c r="C3" s="18"/>
      <c r="D3" s="18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7" customFormat="1" ht="35.25" customHeight="1">
      <c r="A4" s="11" t="s">
        <v>0</v>
      </c>
      <c r="B4" s="19" t="s">
        <v>1</v>
      </c>
      <c r="C4" s="19" t="s">
        <v>2</v>
      </c>
      <c r="D4" s="19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14" t="s">
        <v>74</v>
      </c>
      <c r="B5" s="20">
        <v>3.66</v>
      </c>
      <c r="C5" s="20">
        <v>230720.454</v>
      </c>
      <c r="D5" s="16">
        <f t="shared" ref="D5:D36" si="0">SUM(B5:C5)</f>
        <v>230724.114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4" t="s">
        <v>58</v>
      </c>
      <c r="B6" s="20">
        <v>9.0489999999999995</v>
      </c>
      <c r="C6" s="20">
        <v>224585.12899999999</v>
      </c>
      <c r="D6" s="16">
        <f t="shared" si="0"/>
        <v>224594.17799999999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4" t="s">
        <v>53</v>
      </c>
      <c r="B7" s="20">
        <v>56463.158000000003</v>
      </c>
      <c r="C7" s="20">
        <v>94320.134000000005</v>
      </c>
      <c r="D7" s="16">
        <f t="shared" si="0"/>
        <v>150783.29200000002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4" t="s">
        <v>12</v>
      </c>
      <c r="B8" s="20">
        <v>26069.793000000001</v>
      </c>
      <c r="C8" s="20">
        <v>60813.68</v>
      </c>
      <c r="D8" s="16">
        <f t="shared" si="0"/>
        <v>86883.472999999998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4" t="s">
        <v>32</v>
      </c>
      <c r="B9" s="20">
        <v>4934.2870000000003</v>
      </c>
      <c r="C9" s="20">
        <v>48489.250999999997</v>
      </c>
      <c r="D9" s="16">
        <f t="shared" si="0"/>
        <v>53423.538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4" t="s">
        <v>34</v>
      </c>
      <c r="B10" s="20">
        <v>3019.223</v>
      </c>
      <c r="C10" s="20">
        <v>49280.976999999999</v>
      </c>
      <c r="D10" s="16">
        <f t="shared" si="0"/>
        <v>52300.2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4" t="s">
        <v>63</v>
      </c>
      <c r="B11" s="20">
        <v>12154.251</v>
      </c>
      <c r="C11" s="20">
        <v>33463.004000000001</v>
      </c>
      <c r="D11" s="16">
        <f t="shared" si="0"/>
        <v>45617.255000000005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4" t="s">
        <v>67</v>
      </c>
      <c r="B12" s="20">
        <v>8548.5580000000009</v>
      </c>
      <c r="C12" s="20">
        <v>29339.102999999999</v>
      </c>
      <c r="D12" s="16">
        <f t="shared" si="0"/>
        <v>37887.661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4" t="s">
        <v>6</v>
      </c>
      <c r="B13" s="20">
        <v>128.001</v>
      </c>
      <c r="C13" s="20">
        <v>32833.39</v>
      </c>
      <c r="D13" s="16">
        <f t="shared" si="0"/>
        <v>32961.390999999996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4" t="s">
        <v>20</v>
      </c>
      <c r="B14" s="20">
        <v>6.36</v>
      </c>
      <c r="C14" s="20">
        <v>31614.1</v>
      </c>
      <c r="D14" s="16">
        <f t="shared" si="0"/>
        <v>31620.46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4" t="s">
        <v>76</v>
      </c>
      <c r="B15" s="20">
        <v>11.772</v>
      </c>
      <c r="C15" s="20">
        <v>29965</v>
      </c>
      <c r="D15" s="16">
        <f t="shared" si="0"/>
        <v>29976.772000000001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4" t="s">
        <v>11</v>
      </c>
      <c r="B16" s="20">
        <v>7825.5290000000005</v>
      </c>
      <c r="C16" s="20">
        <v>21887.175999999999</v>
      </c>
      <c r="D16" s="16">
        <f t="shared" si="0"/>
        <v>29712.705000000002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4" t="s">
        <v>36</v>
      </c>
      <c r="B17" s="20">
        <v>7990.1809999999996</v>
      </c>
      <c r="C17" s="20">
        <v>19007.241999999998</v>
      </c>
      <c r="D17" s="16">
        <f t="shared" si="0"/>
        <v>26997.422999999999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4" t="s">
        <v>70</v>
      </c>
      <c r="B18" s="20">
        <v>21.401</v>
      </c>
      <c r="C18" s="20">
        <v>26968.43</v>
      </c>
      <c r="D18" s="16">
        <f t="shared" si="0"/>
        <v>26989.831000000002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4" t="s">
        <v>65</v>
      </c>
      <c r="B19" s="20">
        <v>5459.3</v>
      </c>
      <c r="C19" s="20">
        <v>16814.580000000002</v>
      </c>
      <c r="D19" s="16">
        <f t="shared" si="0"/>
        <v>22273.88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4" t="s">
        <v>5</v>
      </c>
      <c r="B20" s="20">
        <v>6089.3909999999996</v>
      </c>
      <c r="C20" s="20">
        <v>15733.954</v>
      </c>
      <c r="D20" s="16">
        <f t="shared" si="0"/>
        <v>21823.345000000001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4" t="s">
        <v>22</v>
      </c>
      <c r="B21" s="20">
        <v>586.16800000000001</v>
      </c>
      <c r="C21" s="20">
        <v>21150.315999999999</v>
      </c>
      <c r="D21" s="16">
        <f t="shared" si="0"/>
        <v>21736.484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4" t="s">
        <v>80</v>
      </c>
      <c r="B22" s="20">
        <v>45.082999999999998</v>
      </c>
      <c r="C22" s="20">
        <v>20451.349999999999</v>
      </c>
      <c r="D22" s="16">
        <f t="shared" si="0"/>
        <v>20496.432999999997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4" t="s">
        <v>31</v>
      </c>
      <c r="B23" s="20">
        <v>8.4719999999999995</v>
      </c>
      <c r="C23" s="20">
        <v>18447.560000000001</v>
      </c>
      <c r="D23" s="16">
        <f t="shared" si="0"/>
        <v>18456.032000000003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4" t="s">
        <v>54</v>
      </c>
      <c r="B24" s="20">
        <v>414.71600000000001</v>
      </c>
      <c r="C24" s="20">
        <v>16761.522000000001</v>
      </c>
      <c r="D24" s="16">
        <f t="shared" si="0"/>
        <v>17176.238000000001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4" t="s">
        <v>24</v>
      </c>
      <c r="B25" s="20">
        <v>2011.0060000000001</v>
      </c>
      <c r="C25" s="20">
        <v>12242.424999999999</v>
      </c>
      <c r="D25" s="16">
        <f t="shared" si="0"/>
        <v>14253.430999999999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4" t="s">
        <v>9</v>
      </c>
      <c r="B26" s="20">
        <v>110.511</v>
      </c>
      <c r="C26" s="20">
        <v>11563.679</v>
      </c>
      <c r="D26" s="16">
        <f t="shared" si="0"/>
        <v>11674.19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4" t="s">
        <v>14</v>
      </c>
      <c r="B27" s="20">
        <v>26.702999999999999</v>
      </c>
      <c r="C27" s="20">
        <v>6868.335</v>
      </c>
      <c r="D27" s="16">
        <f t="shared" si="0"/>
        <v>6895.0380000000005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4" t="s">
        <v>68</v>
      </c>
      <c r="B28" s="20">
        <v>76.105000000000004</v>
      </c>
      <c r="C28" s="20">
        <v>5935.4229999999998</v>
      </c>
      <c r="D28" s="16">
        <f t="shared" si="0"/>
        <v>6011.5279999999993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4" t="s">
        <v>61</v>
      </c>
      <c r="B29" s="20">
        <v>1385.107</v>
      </c>
      <c r="C29" s="20">
        <v>4319.7740000000003</v>
      </c>
      <c r="D29" s="16">
        <f t="shared" si="0"/>
        <v>5704.8810000000003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4" t="s">
        <v>40</v>
      </c>
      <c r="B30" s="20">
        <v>5.2450000000000001</v>
      </c>
      <c r="C30" s="20">
        <v>4781.3900000000003</v>
      </c>
      <c r="D30" s="16">
        <f t="shared" si="0"/>
        <v>4786.6350000000002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4" t="s">
        <v>43</v>
      </c>
      <c r="B31" s="20">
        <v>9.4640000000000004</v>
      </c>
      <c r="C31" s="20">
        <v>4041.63</v>
      </c>
      <c r="D31" s="16">
        <f t="shared" si="0"/>
        <v>4051.0940000000001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4" t="s">
        <v>56</v>
      </c>
      <c r="B32" s="20">
        <v>11.632999999999999</v>
      </c>
      <c r="C32" s="20">
        <v>3868.9679999999998</v>
      </c>
      <c r="D32" s="16">
        <f t="shared" si="0"/>
        <v>3880.6009999999997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4" t="s">
        <v>75</v>
      </c>
      <c r="B33" s="20">
        <v>1289.674</v>
      </c>
      <c r="C33" s="20">
        <v>2424.125</v>
      </c>
      <c r="D33" s="16">
        <f t="shared" si="0"/>
        <v>3713.799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4" t="s">
        <v>55</v>
      </c>
      <c r="B34" s="20">
        <v>630.36800000000005</v>
      </c>
      <c r="C34" s="20">
        <v>2594.2930000000001</v>
      </c>
      <c r="D34" s="16">
        <f t="shared" si="0"/>
        <v>3224.6610000000001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4" t="s">
        <v>71</v>
      </c>
      <c r="B35" s="20">
        <v>74.656000000000006</v>
      </c>
      <c r="C35" s="20">
        <v>3036.4749999999999</v>
      </c>
      <c r="D35" s="16">
        <f t="shared" si="0"/>
        <v>3111.1309999999999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4" t="s">
        <v>57</v>
      </c>
      <c r="B36" s="20">
        <v>731</v>
      </c>
      <c r="C36" s="20">
        <v>991.98400000000004</v>
      </c>
      <c r="D36" s="16">
        <f t="shared" si="0"/>
        <v>1722.9839999999999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4" t="s">
        <v>66</v>
      </c>
      <c r="B37" s="20">
        <v>46.752000000000002</v>
      </c>
      <c r="C37" s="20">
        <v>1573.249</v>
      </c>
      <c r="D37" s="16">
        <f t="shared" ref="D37:D68" si="1">SUM(B37:C37)</f>
        <v>1620.001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4" t="s">
        <v>33</v>
      </c>
      <c r="B38" s="20">
        <v>875.76400000000001</v>
      </c>
      <c r="C38" s="20">
        <v>536.52</v>
      </c>
      <c r="D38" s="16">
        <f t="shared" si="1"/>
        <v>1412.2840000000001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>
      <c r="A39" s="14" t="s">
        <v>27</v>
      </c>
      <c r="B39" s="20">
        <v>406.24900000000002</v>
      </c>
      <c r="C39" s="20">
        <v>929.94399999999996</v>
      </c>
      <c r="D39" s="16">
        <f t="shared" si="1"/>
        <v>1336.193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>
      <c r="A40" s="14" t="s">
        <v>42</v>
      </c>
      <c r="B40" s="20">
        <v>105.908</v>
      </c>
      <c r="C40" s="20">
        <v>987.88499999999999</v>
      </c>
      <c r="D40" s="16">
        <f t="shared" si="1"/>
        <v>1093.7929999999999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>
      <c r="A41" s="14" t="s">
        <v>18</v>
      </c>
      <c r="B41" s="20">
        <v>11.938000000000001</v>
      </c>
      <c r="C41" s="20">
        <v>968.17</v>
      </c>
      <c r="D41" s="16">
        <f t="shared" si="1"/>
        <v>980.10799999999995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>
      <c r="A42" s="14" t="s">
        <v>21</v>
      </c>
      <c r="B42" s="20">
        <v>16.492999999999999</v>
      </c>
      <c r="C42" s="20">
        <v>947.36</v>
      </c>
      <c r="D42" s="16">
        <f t="shared" si="1"/>
        <v>963.85300000000007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>
      <c r="A43" s="14" t="s">
        <v>25</v>
      </c>
      <c r="B43" s="20">
        <v>32.603999999999999</v>
      </c>
      <c r="C43" s="20">
        <v>409.93799999999999</v>
      </c>
      <c r="D43" s="16">
        <f t="shared" si="1"/>
        <v>442.54199999999997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>
      <c r="A44" s="14" t="s">
        <v>17</v>
      </c>
      <c r="B44" s="20">
        <v>123.006</v>
      </c>
      <c r="C44" s="20">
        <v>314.21300000000002</v>
      </c>
      <c r="D44" s="16">
        <f t="shared" si="1"/>
        <v>437.21900000000005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>
      <c r="A45" s="14" t="s">
        <v>64</v>
      </c>
      <c r="B45" s="20">
        <v>35.048999999999999</v>
      </c>
      <c r="C45" s="20">
        <v>231.64699999999999</v>
      </c>
      <c r="D45" s="16">
        <f t="shared" si="1"/>
        <v>266.69599999999997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>
      <c r="A46" s="14" t="s">
        <v>41</v>
      </c>
      <c r="B46" s="20">
        <v>184.29499999999999</v>
      </c>
      <c r="C46" s="20">
        <v>41.527000000000001</v>
      </c>
      <c r="D46" s="16">
        <f t="shared" si="1"/>
        <v>225.822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>
      <c r="A47" s="14" t="s">
        <v>15</v>
      </c>
      <c r="B47" s="20">
        <v>5.8680000000000003</v>
      </c>
      <c r="C47" s="20">
        <v>191.53</v>
      </c>
      <c r="D47" s="16">
        <f t="shared" si="1"/>
        <v>197.398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>
      <c r="A48" s="14" t="s">
        <v>8</v>
      </c>
      <c r="B48" s="20">
        <v>4.63</v>
      </c>
      <c r="C48" s="20">
        <v>115.46</v>
      </c>
      <c r="D48" s="16">
        <f t="shared" si="1"/>
        <v>120.08999999999999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>
      <c r="A49" s="14" t="s">
        <v>77</v>
      </c>
      <c r="B49" s="20">
        <v>86.182000000000002</v>
      </c>
      <c r="C49" s="20">
        <v>11.631</v>
      </c>
      <c r="D49" s="16">
        <f t="shared" si="1"/>
        <v>97.813000000000002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>
      <c r="A50" s="14" t="s">
        <v>72</v>
      </c>
      <c r="B50" s="20">
        <v>3.6219999999999999</v>
      </c>
      <c r="C50" s="20">
        <v>85.71</v>
      </c>
      <c r="D50" s="16">
        <f t="shared" si="1"/>
        <v>89.331999999999994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>
      <c r="A51" s="14" t="s">
        <v>51</v>
      </c>
      <c r="B51" s="20">
        <v>13.108000000000001</v>
      </c>
      <c r="C51" s="20">
        <v>70.575000000000003</v>
      </c>
      <c r="D51" s="16">
        <f t="shared" si="1"/>
        <v>83.683000000000007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>
      <c r="A52" s="14" t="s">
        <v>13</v>
      </c>
      <c r="B52" s="20">
        <v>54.097000000000001</v>
      </c>
      <c r="C52" s="20">
        <v>17.550999999999998</v>
      </c>
      <c r="D52" s="16">
        <f t="shared" si="1"/>
        <v>71.647999999999996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>
      <c r="A53" s="14" t="s">
        <v>46</v>
      </c>
      <c r="B53" s="20">
        <v>17.867999999999999</v>
      </c>
      <c r="C53" s="20">
        <v>29.21</v>
      </c>
      <c r="D53" s="16">
        <f t="shared" si="1"/>
        <v>47.078000000000003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>
      <c r="A54" s="14" t="s">
        <v>10</v>
      </c>
      <c r="B54" s="20">
        <v>1.9379999999999999</v>
      </c>
      <c r="C54" s="20">
        <v>34.988999999999997</v>
      </c>
      <c r="D54" s="16">
        <f t="shared" si="1"/>
        <v>36.927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>
      <c r="A55" s="14" t="s">
        <v>26</v>
      </c>
      <c r="B55" s="20">
        <v>8.1519999999999992</v>
      </c>
      <c r="C55" s="20">
        <v>19.402999999999999</v>
      </c>
      <c r="D55" s="16">
        <f t="shared" si="1"/>
        <v>27.555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>
      <c r="A56" s="14" t="s">
        <v>39</v>
      </c>
      <c r="B56" s="20">
        <v>2.4</v>
      </c>
      <c r="C56" s="20">
        <v>18.565000000000001</v>
      </c>
      <c r="D56" s="16">
        <f t="shared" si="1"/>
        <v>20.965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>
      <c r="A57" s="14" t="s">
        <v>47</v>
      </c>
      <c r="B57" s="20">
        <v>13.624000000000001</v>
      </c>
      <c r="C57" s="20">
        <v>0.02</v>
      </c>
      <c r="D57" s="16">
        <f t="shared" si="1"/>
        <v>13.644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>
      <c r="A58" s="14" t="s">
        <v>69</v>
      </c>
      <c r="B58" s="20">
        <v>11.407</v>
      </c>
      <c r="C58" s="20">
        <v>0</v>
      </c>
      <c r="D58" s="16">
        <f t="shared" si="1"/>
        <v>11.407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>
      <c r="A59" s="14" t="s">
        <v>7</v>
      </c>
      <c r="B59" s="20">
        <v>10.38</v>
      </c>
      <c r="C59" s="20">
        <v>0</v>
      </c>
      <c r="D59" s="16">
        <f t="shared" si="1"/>
        <v>10.38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>
      <c r="A60" s="14" t="s">
        <v>44</v>
      </c>
      <c r="B60" s="20">
        <v>9.5920000000000005</v>
      </c>
      <c r="C60" s="20">
        <v>4.4999999999999998E-2</v>
      </c>
      <c r="D60" s="16">
        <f t="shared" si="1"/>
        <v>9.6370000000000005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>
      <c r="A61" s="14" t="s">
        <v>59</v>
      </c>
      <c r="B61" s="20">
        <v>9.17</v>
      </c>
      <c r="C61" s="20">
        <v>0</v>
      </c>
      <c r="D61" s="16">
        <f t="shared" si="1"/>
        <v>9.17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>
      <c r="A62" s="14" t="s">
        <v>60</v>
      </c>
      <c r="B62" s="20">
        <v>8.9280000000000008</v>
      </c>
      <c r="C62" s="20">
        <v>0</v>
      </c>
      <c r="D62" s="16">
        <f t="shared" si="1"/>
        <v>8.9280000000000008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>
      <c r="A63" s="14" t="s">
        <v>45</v>
      </c>
      <c r="B63" s="20">
        <v>7.4</v>
      </c>
      <c r="C63" s="20">
        <v>0</v>
      </c>
      <c r="D63" s="16">
        <f t="shared" si="1"/>
        <v>7.4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>
      <c r="A64" s="14" t="s">
        <v>78</v>
      </c>
      <c r="B64" s="20">
        <v>6.875</v>
      </c>
      <c r="C64" s="20">
        <v>0</v>
      </c>
      <c r="D64" s="16">
        <f t="shared" si="1"/>
        <v>6.875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>
      <c r="A65" s="14" t="s">
        <v>30</v>
      </c>
      <c r="B65" s="20">
        <v>5.52</v>
      </c>
      <c r="C65" s="20">
        <v>0</v>
      </c>
      <c r="D65" s="16">
        <f t="shared" si="1"/>
        <v>5.52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>
      <c r="A66" s="14" t="s">
        <v>19</v>
      </c>
      <c r="B66" s="20">
        <v>0.36</v>
      </c>
      <c r="C66" s="20">
        <v>4.5999999999999996</v>
      </c>
      <c r="D66" s="16">
        <f t="shared" si="1"/>
        <v>4.96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>
      <c r="A67" s="14" t="s">
        <v>62</v>
      </c>
      <c r="B67" s="20">
        <v>1.919</v>
      </c>
      <c r="C67" s="20">
        <v>2.68</v>
      </c>
      <c r="D67" s="16">
        <f t="shared" si="1"/>
        <v>4.5990000000000002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>
      <c r="A68" s="14" t="s">
        <v>29</v>
      </c>
      <c r="B68" s="20">
        <v>2.92</v>
      </c>
      <c r="C68" s="20">
        <v>0</v>
      </c>
      <c r="D68" s="16">
        <f t="shared" si="1"/>
        <v>2.92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>
      <c r="A69" s="14" t="s">
        <v>79</v>
      </c>
      <c r="B69" s="20">
        <v>2.5499999999999998</v>
      </c>
      <c r="C69" s="20">
        <v>0</v>
      </c>
      <c r="D69" s="16">
        <f t="shared" ref="D69:D100" si="2">SUM(B69:C69)</f>
        <v>2.5499999999999998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>
      <c r="A70" s="14" t="s">
        <v>73</v>
      </c>
      <c r="B70" s="20">
        <v>1.998</v>
      </c>
      <c r="C70" s="20">
        <v>0</v>
      </c>
      <c r="D70" s="16">
        <f t="shared" si="2"/>
        <v>1.998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>
      <c r="A71" s="14" t="s">
        <v>23</v>
      </c>
      <c r="B71" s="20">
        <v>1.9159999999999999</v>
      </c>
      <c r="C71" s="20">
        <v>0</v>
      </c>
      <c r="D71" s="16">
        <f t="shared" si="2"/>
        <v>1.9159999999999999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>
      <c r="A72" s="14" t="s">
        <v>16</v>
      </c>
      <c r="B72" s="20">
        <v>1.27</v>
      </c>
      <c r="C72" s="20">
        <v>0</v>
      </c>
      <c r="D72" s="16">
        <f t="shared" si="2"/>
        <v>1.27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>
      <c r="A73" s="14" t="s">
        <v>4</v>
      </c>
      <c r="B73" s="20">
        <v>1.1000000000000001</v>
      </c>
      <c r="C73" s="20">
        <v>0</v>
      </c>
      <c r="D73" s="16">
        <f t="shared" si="2"/>
        <v>1.1000000000000001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>
      <c r="A74" s="14" t="s">
        <v>37</v>
      </c>
      <c r="B74" s="20">
        <v>0.66700000000000004</v>
      </c>
      <c r="C74" s="20">
        <v>0</v>
      </c>
      <c r="D74" s="16">
        <f t="shared" si="2"/>
        <v>0.66700000000000004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>
      <c r="A75" s="14" t="s">
        <v>48</v>
      </c>
      <c r="B75" s="20">
        <v>0.65700000000000003</v>
      </c>
      <c r="C75" s="20">
        <v>0</v>
      </c>
      <c r="D75" s="16">
        <f t="shared" si="2"/>
        <v>0.65700000000000003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>
      <c r="A76" s="14" t="s">
        <v>49</v>
      </c>
      <c r="B76" s="20">
        <v>0.4</v>
      </c>
      <c r="C76" s="20">
        <v>0</v>
      </c>
      <c r="D76" s="16">
        <f t="shared" si="2"/>
        <v>0.4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>
      <c r="A77" s="14" t="s">
        <v>28</v>
      </c>
      <c r="B77" s="20">
        <v>0</v>
      </c>
      <c r="C77" s="20">
        <v>0</v>
      </c>
      <c r="D77" s="16">
        <f t="shared" si="2"/>
        <v>0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>
      <c r="A78" s="14" t="s">
        <v>35</v>
      </c>
      <c r="B78" s="20">
        <v>0</v>
      </c>
      <c r="C78" s="20">
        <v>0</v>
      </c>
      <c r="D78" s="16">
        <f t="shared" si="2"/>
        <v>0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>
      <c r="A79" s="14" t="s">
        <v>38</v>
      </c>
      <c r="B79" s="20">
        <v>0</v>
      </c>
      <c r="C79" s="20">
        <v>0</v>
      </c>
      <c r="D79" s="16">
        <f t="shared" si="2"/>
        <v>0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>
      <c r="A80" s="14" t="s">
        <v>50</v>
      </c>
      <c r="B80" s="20">
        <v>0</v>
      </c>
      <c r="C80" s="20">
        <v>0</v>
      </c>
      <c r="D80" s="16">
        <f t="shared" si="2"/>
        <v>0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>
      <c r="A81" s="14" t="s">
        <v>52</v>
      </c>
      <c r="B81" s="20">
        <v>0</v>
      </c>
      <c r="C81" s="20">
        <v>0</v>
      </c>
      <c r="D81" s="16">
        <f t="shared" si="2"/>
        <v>0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4" t="s">
        <v>81</v>
      </c>
      <c r="B82" s="21">
        <f t="shared" ref="B82:D82" si="3">SUM(B5:B81)</f>
        <v>148284.40099999995</v>
      </c>
      <c r="C82" s="21">
        <f t="shared" si="3"/>
        <v>1112857.2749999999</v>
      </c>
      <c r="D82" s="21">
        <f t="shared" si="3"/>
        <v>1261141.6759999986</v>
      </c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13"/>
      <c r="B83" s="18"/>
      <c r="C83" s="18"/>
      <c r="D83" s="18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sortState ref="A5:D81">
    <sortCondition descending="1" ref="D5:D81"/>
  </sortState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B11" sqref="B11"/>
    </sheetView>
  </sheetViews>
  <sheetFormatPr defaultColWidth="12.5703125" defaultRowHeight="15.75" customHeight="1"/>
  <cols>
    <col min="1" max="1" width="7" bestFit="1" customWidth="1"/>
    <col min="2" max="2" width="61.28515625" style="15" bestFit="1" customWidth="1"/>
    <col min="3" max="3" width="26.28515625" style="22" bestFit="1" customWidth="1"/>
    <col min="4" max="4" width="28.5703125" style="22" bestFit="1" customWidth="1"/>
    <col min="5" max="5" width="25.28515625" style="22" bestFit="1" customWidth="1"/>
    <col min="20" max="20" width="15" bestFit="1" customWidth="1"/>
    <col min="23" max="23" width="11.42578125" bestFit="1" customWidth="1"/>
    <col min="24" max="24" width="15" bestFit="1" customWidth="1"/>
    <col min="26" max="26" width="6.140625" bestFit="1" customWidth="1"/>
    <col min="27" max="27" width="15" bestFit="1" customWidth="1"/>
    <col min="28" max="28" width="19.85546875" bestFit="1" customWidth="1"/>
  </cols>
  <sheetData>
    <row r="1" spans="1:28" ht="15.75" customHeight="1">
      <c r="A1" s="25" t="s">
        <v>82</v>
      </c>
      <c r="B1" s="26"/>
      <c r="C1" s="26"/>
      <c r="D1" s="26"/>
      <c r="E1" s="26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>
      <c r="A2" s="26"/>
      <c r="B2" s="26"/>
      <c r="C2" s="26"/>
      <c r="D2" s="26"/>
      <c r="E2" s="26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1"/>
      <c r="B3" s="13"/>
      <c r="C3" s="23"/>
      <c r="D3" s="18"/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3.5" customHeight="1">
      <c r="A4" s="11" t="s">
        <v>83</v>
      </c>
      <c r="B4" s="24" t="s">
        <v>84</v>
      </c>
      <c r="C4" s="19" t="s">
        <v>1</v>
      </c>
      <c r="D4" s="19" t="s">
        <v>2</v>
      </c>
      <c r="E4" s="19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 t="s">
        <v>85</v>
      </c>
      <c r="U4" s="6"/>
      <c r="V4" s="6"/>
      <c r="W4" s="7" t="s">
        <v>86</v>
      </c>
      <c r="X4" s="7" t="s">
        <v>85</v>
      </c>
      <c r="Y4" s="6"/>
      <c r="Z4" s="8" t="s">
        <v>87</v>
      </c>
      <c r="AA4" s="7" t="s">
        <v>85</v>
      </c>
      <c r="AB4" s="7" t="s">
        <v>88</v>
      </c>
    </row>
    <row r="5" spans="1:28" ht="15.75" customHeight="1">
      <c r="A5" s="3">
        <v>1</v>
      </c>
      <c r="B5" s="14" t="s">
        <v>90</v>
      </c>
      <c r="C5" s="20">
        <v>2975.9760000000001</v>
      </c>
      <c r="D5" s="20">
        <v>533131.81999999995</v>
      </c>
      <c r="E5" s="16">
        <f t="shared" ref="E5:E24" si="0">SUM(C5:D5)</f>
        <v>536107.79599999997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3">
        <v>2</v>
      </c>
      <c r="B6" s="14" t="s">
        <v>91</v>
      </c>
      <c r="C6" s="20">
        <v>107.129</v>
      </c>
      <c r="D6" s="20">
        <v>189307.87899999999</v>
      </c>
      <c r="E6" s="16">
        <f t="shared" si="0"/>
        <v>189415.00799999997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3">
        <v>3</v>
      </c>
      <c r="B7" s="14" t="s">
        <v>108</v>
      </c>
      <c r="C7" s="20">
        <v>19049.673999999999</v>
      </c>
      <c r="D7" s="20">
        <v>58844.305</v>
      </c>
      <c r="E7" s="16">
        <f t="shared" si="0"/>
        <v>77893.978999999992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3">
        <v>4</v>
      </c>
      <c r="B8" s="14" t="s">
        <v>99</v>
      </c>
      <c r="C8" s="20">
        <v>40353.711000000003</v>
      </c>
      <c r="D8" s="20">
        <v>27176.173999999999</v>
      </c>
      <c r="E8" s="16">
        <f t="shared" si="0"/>
        <v>67529.885000000009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3">
        <v>5</v>
      </c>
      <c r="B9" s="14" t="s">
        <v>105</v>
      </c>
      <c r="C9" s="20">
        <v>13219.021000000001</v>
      </c>
      <c r="D9" s="20">
        <v>50842.720000000001</v>
      </c>
      <c r="E9" s="16">
        <f t="shared" si="0"/>
        <v>64061.741000000002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3">
        <v>6</v>
      </c>
      <c r="B10" s="14" t="s">
        <v>104</v>
      </c>
      <c r="C10" s="20">
        <v>18823.171999999999</v>
      </c>
      <c r="D10" s="20">
        <v>42572.720999999998</v>
      </c>
      <c r="E10" s="16">
        <f t="shared" si="0"/>
        <v>61395.892999999996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3">
        <v>7</v>
      </c>
      <c r="B11" s="14" t="s">
        <v>97</v>
      </c>
      <c r="C11" s="20">
        <v>992.37400000000002</v>
      </c>
      <c r="D11" s="20">
        <v>45623.839</v>
      </c>
      <c r="E11" s="16">
        <f t="shared" si="0"/>
        <v>46616.213000000003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3">
        <v>8</v>
      </c>
      <c r="B12" s="14" t="s">
        <v>107</v>
      </c>
      <c r="C12" s="20">
        <v>13789.034</v>
      </c>
      <c r="D12" s="20">
        <v>20690.028999999999</v>
      </c>
      <c r="E12" s="16">
        <f t="shared" si="0"/>
        <v>34479.062999999995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3">
        <v>9</v>
      </c>
      <c r="B13" s="14" t="s">
        <v>106</v>
      </c>
      <c r="C13" s="20">
        <v>7698.5110000000004</v>
      </c>
      <c r="D13" s="20">
        <v>19117.481</v>
      </c>
      <c r="E13" s="16">
        <f t="shared" si="0"/>
        <v>26815.991999999998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3">
        <v>10</v>
      </c>
      <c r="B14" s="14" t="s">
        <v>103</v>
      </c>
      <c r="C14" s="20">
        <v>1716.45</v>
      </c>
      <c r="D14" s="20">
        <v>16375.138999999999</v>
      </c>
      <c r="E14" s="16">
        <f t="shared" si="0"/>
        <v>18091.589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3">
        <v>11</v>
      </c>
      <c r="B15" s="14" t="s">
        <v>101</v>
      </c>
      <c r="C15" s="20">
        <v>4099.6000000000004</v>
      </c>
      <c r="D15" s="20">
        <v>12996.511</v>
      </c>
      <c r="E15" s="16">
        <f t="shared" si="0"/>
        <v>17096.111000000001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3">
        <v>12</v>
      </c>
      <c r="B16" s="14" t="s">
        <v>102</v>
      </c>
      <c r="C16" s="20">
        <v>2663.913</v>
      </c>
      <c r="D16" s="20">
        <v>6779.6480000000001</v>
      </c>
      <c r="E16" s="16">
        <f t="shared" si="0"/>
        <v>9443.5609999999997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3">
        <v>13</v>
      </c>
      <c r="B17" s="14" t="s">
        <v>89</v>
      </c>
      <c r="C17" s="20">
        <v>297.13400000000001</v>
      </c>
      <c r="D17" s="20">
        <v>7456.92</v>
      </c>
      <c r="E17" s="16">
        <f t="shared" si="0"/>
        <v>7754.0540000000001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3">
        <v>14</v>
      </c>
      <c r="B18" s="14" t="s">
        <v>92</v>
      </c>
      <c r="C18" s="20">
        <v>378.49299999999999</v>
      </c>
      <c r="D18" s="20">
        <v>3746.5889999999999</v>
      </c>
      <c r="E18" s="16">
        <f t="shared" si="0"/>
        <v>4125.0820000000003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3">
        <v>15</v>
      </c>
      <c r="B19" s="14" t="s">
        <v>100</v>
      </c>
      <c r="C19" s="20">
        <v>2670.4009999999998</v>
      </c>
      <c r="D19" s="20">
        <v>988.30899999999997</v>
      </c>
      <c r="E19" s="16">
        <f t="shared" si="0"/>
        <v>3658.71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3">
        <v>16</v>
      </c>
      <c r="B20" s="14" t="s">
        <v>98</v>
      </c>
      <c r="C20" s="20">
        <v>846.76800000000003</v>
      </c>
      <c r="D20" s="20">
        <v>2359.721</v>
      </c>
      <c r="E20" s="16">
        <f t="shared" si="0"/>
        <v>3206.489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3">
        <v>17</v>
      </c>
      <c r="B21" s="14" t="s">
        <v>94</v>
      </c>
      <c r="C21" s="20">
        <v>899.28499999999997</v>
      </c>
      <c r="D21" s="20">
        <v>1916.28</v>
      </c>
      <c r="E21" s="16">
        <f t="shared" si="0"/>
        <v>2815.5650000000001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3">
        <v>18</v>
      </c>
      <c r="B22" s="14" t="s">
        <v>96</v>
      </c>
      <c r="C22" s="20">
        <v>136.51</v>
      </c>
      <c r="D22" s="20">
        <v>437.04</v>
      </c>
      <c r="E22" s="16">
        <f t="shared" si="0"/>
        <v>573.54999999999995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3">
        <v>19</v>
      </c>
      <c r="B23" s="14" t="s">
        <v>93</v>
      </c>
      <c r="C23" s="20">
        <v>60.16</v>
      </c>
      <c r="D23" s="20">
        <v>323.541</v>
      </c>
      <c r="E23" s="16">
        <f t="shared" si="0"/>
        <v>383.70100000000002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3">
        <v>20</v>
      </c>
      <c r="B24" s="14" t="s">
        <v>95</v>
      </c>
      <c r="C24" s="20">
        <v>54.67</v>
      </c>
      <c r="D24" s="20">
        <v>257.83100000000002</v>
      </c>
      <c r="E24" s="16">
        <f t="shared" si="0"/>
        <v>312.50100000000003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3">
        <v>21</v>
      </c>
      <c r="B25" s="14" t="s">
        <v>109</v>
      </c>
      <c r="C25" s="20">
        <v>17452.413</v>
      </c>
      <c r="D25" s="20">
        <v>71912.775999999998</v>
      </c>
      <c r="E25" s="16">
        <f t="shared" ref="E25" si="1">SUM(C25:D25)</f>
        <v>89365.188999999998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27" t="s">
        <v>81</v>
      </c>
      <c r="B26" s="28"/>
      <c r="C26" s="21">
        <f>SUM(C5:C25)</f>
        <v>148284.39899999998</v>
      </c>
      <c r="D26" s="21">
        <f>SUM(D5:D25)</f>
        <v>1112857.2730000003</v>
      </c>
      <c r="E26" s="21">
        <f>SUM(E5:E25)</f>
        <v>1261141.672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1"/>
      <c r="B27" s="13"/>
      <c r="C27" s="18"/>
      <c r="D27" s="18"/>
      <c r="E27" s="1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1"/>
      <c r="B28" s="13"/>
      <c r="C28" s="18"/>
      <c r="D28" s="18"/>
      <c r="E28" s="1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1"/>
      <c r="B29" s="13"/>
      <c r="C29" s="18"/>
      <c r="D29" s="18"/>
      <c r="E29" s="1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1"/>
      <c r="B30" s="13"/>
      <c r="C30" s="18"/>
      <c r="D30" s="18"/>
      <c r="E30" s="1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1"/>
      <c r="B31" s="13"/>
      <c r="C31" s="18"/>
      <c r="D31" s="18"/>
      <c r="E31" s="1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1"/>
      <c r="B32" s="13"/>
      <c r="C32" s="18"/>
      <c r="D32" s="18"/>
      <c r="E32" s="1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1"/>
      <c r="B33" s="13"/>
      <c r="C33" s="18"/>
      <c r="D33" s="18"/>
      <c r="E33" s="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1"/>
      <c r="B34" s="13"/>
      <c r="C34" s="18"/>
      <c r="D34" s="18"/>
      <c r="E34" s="1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1"/>
      <c r="B35" s="13"/>
      <c r="C35" s="18"/>
      <c r="D35" s="18"/>
      <c r="E35" s="1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1"/>
      <c r="B36" s="13"/>
      <c r="C36" s="18"/>
      <c r="D36" s="18"/>
      <c r="E36" s="1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1"/>
      <c r="B37" s="13"/>
      <c r="C37" s="18"/>
      <c r="D37" s="18"/>
      <c r="E37" s="1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1"/>
      <c r="B38" s="13"/>
      <c r="C38" s="18"/>
      <c r="D38" s="18"/>
      <c r="E38" s="1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13"/>
      <c r="C39" s="18"/>
      <c r="D39" s="18"/>
      <c r="E39" s="1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13"/>
      <c r="C40" s="18"/>
      <c r="D40" s="18"/>
      <c r="E40" s="1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13"/>
      <c r="C41" s="18"/>
      <c r="D41" s="18"/>
      <c r="E41" s="1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13"/>
      <c r="C42" s="18"/>
      <c r="D42" s="18"/>
      <c r="E42" s="1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13"/>
      <c r="C43" s="18"/>
      <c r="D43" s="18"/>
      <c r="E43" s="1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13"/>
      <c r="C44" s="18"/>
      <c r="D44" s="18"/>
      <c r="E44" s="1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13"/>
      <c r="C45" s="18"/>
      <c r="D45" s="18"/>
      <c r="E45" s="1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13"/>
      <c r="C46" s="18"/>
      <c r="D46" s="18"/>
      <c r="E46" s="1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13"/>
      <c r="C47" s="18"/>
      <c r="D47" s="18"/>
      <c r="E47" s="1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13"/>
      <c r="C48" s="18"/>
      <c r="D48" s="18"/>
      <c r="E48" s="1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13"/>
      <c r="C49" s="18"/>
      <c r="D49" s="18"/>
      <c r="E49" s="1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13"/>
      <c r="C50" s="18"/>
      <c r="D50" s="18"/>
      <c r="E50" s="1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13"/>
      <c r="C51" s="18"/>
      <c r="D51" s="18"/>
      <c r="E51" s="1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13"/>
      <c r="C52" s="18"/>
      <c r="D52" s="18"/>
      <c r="E52" s="1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13"/>
      <c r="C53" s="18"/>
      <c r="D53" s="18"/>
      <c r="E53" s="1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13"/>
      <c r="C54" s="18"/>
      <c r="D54" s="18"/>
      <c r="E54" s="1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13"/>
      <c r="C55" s="18"/>
      <c r="D55" s="18"/>
      <c r="E55" s="1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13"/>
      <c r="C56" s="18"/>
      <c r="D56" s="18"/>
      <c r="E56" s="1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13"/>
      <c r="C57" s="18"/>
      <c r="D57" s="18"/>
      <c r="E57" s="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13"/>
      <c r="C58" s="18"/>
      <c r="D58" s="18"/>
      <c r="E58" s="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13"/>
      <c r="C59" s="18"/>
      <c r="D59" s="18"/>
      <c r="E59" s="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13"/>
      <c r="C60" s="18"/>
      <c r="D60" s="18"/>
      <c r="E60" s="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13"/>
      <c r="C61" s="18"/>
      <c r="D61" s="18"/>
      <c r="E61" s="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13"/>
      <c r="C62" s="18"/>
      <c r="D62" s="18"/>
      <c r="E62" s="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13"/>
      <c r="C63" s="18"/>
      <c r="D63" s="18"/>
      <c r="E63" s="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13"/>
      <c r="C64" s="18"/>
      <c r="D64" s="18"/>
      <c r="E64" s="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13"/>
      <c r="C65" s="18"/>
      <c r="D65" s="18"/>
      <c r="E65" s="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13"/>
      <c r="C66" s="18"/>
      <c r="D66" s="18"/>
      <c r="E66" s="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13"/>
      <c r="C67" s="18"/>
      <c r="D67" s="18"/>
      <c r="E67" s="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13"/>
      <c r="C68" s="18"/>
      <c r="D68" s="18"/>
      <c r="E68" s="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13"/>
      <c r="C69" s="18"/>
      <c r="D69" s="18"/>
      <c r="E69" s="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13"/>
      <c r="C70" s="18"/>
      <c r="D70" s="18"/>
      <c r="E70" s="1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13"/>
      <c r="C71" s="18"/>
      <c r="D71" s="18"/>
      <c r="E71" s="1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13"/>
      <c r="C72" s="18"/>
      <c r="D72" s="18"/>
      <c r="E72" s="1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13"/>
      <c r="C73" s="18"/>
      <c r="D73" s="18"/>
      <c r="E73" s="1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13"/>
      <c r="C74" s="18"/>
      <c r="D74" s="18"/>
      <c r="E74" s="1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13"/>
      <c r="C75" s="18"/>
      <c r="D75" s="18"/>
      <c r="E75" s="1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13"/>
      <c r="C76" s="18"/>
      <c r="D76" s="18"/>
      <c r="E76" s="1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13"/>
      <c r="C77" s="18"/>
      <c r="D77" s="18"/>
      <c r="E77" s="1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13"/>
      <c r="C78" s="18"/>
      <c r="D78" s="18"/>
      <c r="E78" s="1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13"/>
      <c r="C79" s="18"/>
      <c r="D79" s="18"/>
      <c r="E79" s="1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13"/>
      <c r="C80" s="18"/>
      <c r="D80" s="18"/>
      <c r="E80" s="1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13"/>
      <c r="C81" s="18"/>
      <c r="D81" s="18"/>
      <c r="E81" s="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13"/>
      <c r="C82" s="18"/>
      <c r="D82" s="18"/>
      <c r="E82" s="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13"/>
      <c r="C83" s="18"/>
      <c r="D83" s="18"/>
      <c r="E83" s="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13"/>
      <c r="C84" s="18"/>
      <c r="D84" s="18"/>
      <c r="E84" s="1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13"/>
      <c r="C85" s="18"/>
      <c r="D85" s="18"/>
      <c r="E85" s="1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13"/>
      <c r="C86" s="18"/>
      <c r="D86" s="18"/>
      <c r="E86" s="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13"/>
      <c r="C87" s="18"/>
      <c r="D87" s="18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13"/>
      <c r="C88" s="18"/>
      <c r="D88" s="18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13"/>
      <c r="C89" s="18"/>
      <c r="D89" s="18"/>
      <c r="E89" s="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13"/>
      <c r="C90" s="18"/>
      <c r="D90" s="18"/>
      <c r="E90" s="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13"/>
      <c r="C91" s="18"/>
      <c r="D91" s="18"/>
      <c r="E91" s="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13"/>
      <c r="C92" s="18"/>
      <c r="D92" s="18"/>
      <c r="E92" s="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13"/>
      <c r="C93" s="18"/>
      <c r="D93" s="18"/>
      <c r="E93" s="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13"/>
      <c r="C94" s="18"/>
      <c r="D94" s="18"/>
      <c r="E94" s="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13"/>
      <c r="C95" s="18"/>
      <c r="D95" s="18"/>
      <c r="E95" s="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13"/>
      <c r="C96" s="18"/>
      <c r="D96" s="18"/>
      <c r="E96" s="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13"/>
      <c r="C97" s="18"/>
      <c r="D97" s="18"/>
      <c r="E97" s="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13"/>
      <c r="C98" s="18"/>
      <c r="D98" s="18"/>
      <c r="E98" s="1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13"/>
      <c r="C99" s="18"/>
      <c r="D99" s="18"/>
      <c r="E99" s="1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>
      <c r="A100" s="1"/>
      <c r="B100" s="13"/>
      <c r="C100" s="18"/>
      <c r="D100" s="18"/>
      <c r="E100" s="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sortState ref="B5:E24">
    <sortCondition descending="1" ref="E5:E24"/>
  </sortState>
  <mergeCells count="2">
    <mergeCell ref="A1:E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2022-04-07T02:47:26Z</dcterms:created>
  <dcterms:modified xsi:type="dcterms:W3CDTF">2022-04-07T07:20:03Z</dcterms:modified>
</cp:coreProperties>
</file>