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7495" windowHeight="13740"/>
  </bookViews>
  <sheets>
    <sheet name="T_จังหวัด" sheetId="1" r:id="rId1"/>
    <sheet name="T_กลุ่มอุตสาหกรรม" sheetId="2" r:id="rId2"/>
  </sheets>
  <calcPr calcId="145621"/>
</workbook>
</file>

<file path=xl/calcChain.xml><?xml version="1.0" encoding="utf-8"?>
<calcChain xmlns="http://schemas.openxmlformats.org/spreadsheetml/2006/main">
  <c r="D25" i="2" l="1"/>
  <c r="C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C81" i="1"/>
  <c r="B81" i="1"/>
  <c r="D81" i="1" s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25" i="2" l="1"/>
</calcChain>
</file>

<file path=xl/sharedStrings.xml><?xml version="1.0" encoding="utf-8"?>
<sst xmlns="http://schemas.openxmlformats.org/spreadsheetml/2006/main" count="117" uniqueCount="111">
  <si>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</si>
  <si>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</si>
  <si>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</si>
  <si>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</si>
  <si>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</si>
  <si>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</si>
  <si>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</si>
  <si>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</si>
  <si>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</si>
  <si>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</si>
  <si>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</si>
  <si>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</si>
  <si>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</si>
  <si>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</si>
  <si>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</si>
  <si>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</si>
  <si>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</si>
  <si>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</si>
  <si>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</si>
  <si>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</si>
  <si>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</si>
  <si>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</si>
  <si>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</si>
  <si>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</si>
  <si>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</si>
  <si>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</si>
  <si>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</si>
  <si>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</si>
  <si>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</si>
  <si>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</si>
  <si>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</si>
  <si>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</si>
  <si>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</si>
  <si>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</si>
  <si>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</si>
  <si>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</si>
  <si>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</si>
  <si>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</si>
  <si>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</si>
  <si>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</si>
  <si>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</si>
  <si>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</si>
  <si>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</si>
  <si>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</si>
  <si>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</si>
  <si>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</si>
  <si>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</si>
  <si>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</si>
  <si>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</si>
  <si>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</si>
  <si>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</si>
  <si>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</si>
  <si>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</si>
  <si>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</si>
  <si>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</si>
  <si>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</si>
  <si>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</si>
  <si>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</si>
  <si>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</si>
  <si>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</si>
  <si>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</si>
  <si>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</si>
  <si>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</si>
  <si>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</si>
  <si>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</si>
  <si>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</si>
  <si>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</si>
  <si>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</si>
  <si>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</si>
  <si>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</si>
  <si>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</si>
  <si>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</si>
  <si>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</si>
  <si>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</si>
  <si>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</si>
  <si>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</si>
  <si>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</si>
  <si>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</si>
  <si>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</si>
  <si>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</si>
  <si>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</si>
  <si>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</si>
  <si>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ตาราง ก
 สรุปปริมาณการแจ้งรับของเสียเข้ามาในบริเวณโรงงาน โดยผู้รับกำจัด แยกตามกลุ่มอุตสาหกรรม
 ประจำเดือน ธันวาคม 2564</t>
  </si>
  <si>
    <t>ลำดับที่</t>
  </si>
  <si>
    <t>กลุ่มอุตสาหกรรม</t>
  </si>
  <si>
    <t>SECTOR_CODE</t>
  </si>
  <si>
    <t>จำนวนโรงงาน</t>
  </si>
  <si>
    <t>Expr1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</si>
  <si>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</si>
  <si>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</si>
  <si>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</si>
  <si>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</si>
  <si>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</si>
  <si>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</si>
  <si>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</si>
  <si>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</si>
  <si>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</si>
  <si>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</si>
  <si>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</si>
  <si>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</si>
  <si>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</si>
  <si>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</si>
  <si>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</si>
  <si>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</si>
  <si>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</si>
  <si>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</si>
  <si>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</si>
  <si>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</si>
  <si>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</si>
  <si>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</si>
  <si>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ตาราง สรุปปริมาณการแจ้งรับของเสียเข้ามาในบริเวณโรงงาน โดยผู้รับกำจัด แยกตามจังหวัด ประจำเดือน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</si>
</sst>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2"/>
  <sheetViews>
    <sheetView tabSelected="1" workbookViewId="0">
      <selection activeCell="B11" sqref="B11"/>
    </sheetView>
  </sheetViews>
  <sheetFormatPr defaultColWidth="14.42578125" defaultRowHeight="15.75" customHeight="1" x14ac:dyDescent="0.2"/>
  <cols>
    <col min="1" max="4" width="30.7109375" customWidth="1"/>
  </cols>
  <sheetData>
    <row r="1" spans="1:26" s="15" customFormat="1" ht="15.75" customHeight="1" x14ac:dyDescent="0.2">
      <c r="A1" s="27" t="s">
        <v>110</v>
      </c>
    </row>
    <row r="2" spans="1:26" s="15" customFormat="1" ht="12.75" customHeight="1" x14ac:dyDescent="0.2"/>
    <row r="3" spans="1:26" s="20" customFormat="1" ht="31.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20" customFormat="1" ht="17.25" customHeight="1" x14ac:dyDescent="0.2">
      <c r="A4" s="21" t="s">
        <v>4</v>
      </c>
      <c r="B4" s="22">
        <v>34.787999999999997</v>
      </c>
      <c r="C4" s="22">
        <v>0</v>
      </c>
      <c r="D4" s="22">
        <f t="shared" ref="D4:D81" si="0">SUM(B4:C4)</f>
        <v>34.787999999999997</v>
      </c>
      <c r="E4" s="19"/>
      <c r="F4" s="19"/>
      <c r="G4" s="19"/>
      <c r="H4" s="19"/>
      <c r="I4" s="1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0" customFormat="1" ht="17.25" customHeight="1" x14ac:dyDescent="0.2">
      <c r="A5" s="21" t="s">
        <v>5</v>
      </c>
      <c r="B5" s="24">
        <v>5022.5900600087598</v>
      </c>
      <c r="C5" s="24">
        <v>12284.6344397458</v>
      </c>
      <c r="D5" s="24">
        <f t="shared" si="0"/>
        <v>17307.22449975456</v>
      </c>
      <c r="E5" s="19"/>
      <c r="F5" s="19"/>
      <c r="G5" s="19"/>
      <c r="H5" s="19"/>
      <c r="I5" s="1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0" customFormat="1" ht="17.25" customHeight="1" x14ac:dyDescent="0.2">
      <c r="A6" s="21" t="s">
        <v>6</v>
      </c>
      <c r="B6" s="22">
        <v>35.408699996948201</v>
      </c>
      <c r="C6" s="24">
        <v>245313.275689898</v>
      </c>
      <c r="D6" s="22">
        <f t="shared" si="0"/>
        <v>245348.68438989494</v>
      </c>
      <c r="E6" s="19"/>
      <c r="F6" s="19"/>
      <c r="G6" s="19"/>
      <c r="H6" s="19"/>
      <c r="I6" s="1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20" customFormat="1" ht="17.25" customHeight="1" x14ac:dyDescent="0.2">
      <c r="A7" s="21" t="s">
        <v>7</v>
      </c>
      <c r="B7" s="22">
        <v>14.19</v>
      </c>
      <c r="C7" s="22">
        <v>1.2999999999999999E-2</v>
      </c>
      <c r="D7" s="22">
        <f t="shared" si="0"/>
        <v>14.202999999999999</v>
      </c>
      <c r="E7" s="19"/>
      <c r="F7" s="19"/>
      <c r="G7" s="19"/>
      <c r="H7" s="19"/>
      <c r="I7" s="19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20" customFormat="1" ht="17.25" customHeight="1" x14ac:dyDescent="0.2">
      <c r="A8" s="21" t="s">
        <v>8</v>
      </c>
      <c r="B8" s="22">
        <v>47.637999999999998</v>
      </c>
      <c r="C8" s="22">
        <v>72.62</v>
      </c>
      <c r="D8" s="22">
        <f t="shared" si="0"/>
        <v>120.25800000000001</v>
      </c>
      <c r="E8" s="19"/>
      <c r="F8" s="19"/>
      <c r="G8" s="19"/>
      <c r="H8" s="19"/>
      <c r="I8" s="19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0" customFormat="1" ht="17.25" customHeight="1" x14ac:dyDescent="0.2">
      <c r="A9" s="21" t="s">
        <v>9</v>
      </c>
      <c r="B9" s="22">
        <v>168.72320000457799</v>
      </c>
      <c r="C9" s="24">
        <v>11820.591550003101</v>
      </c>
      <c r="D9" s="22">
        <f t="shared" si="0"/>
        <v>11989.314750007679</v>
      </c>
      <c r="E9" s="19"/>
      <c r="F9" s="19"/>
      <c r="G9" s="19"/>
      <c r="H9" s="19"/>
      <c r="I9" s="1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20" customFormat="1" ht="17.25" customHeight="1" x14ac:dyDescent="0.2">
      <c r="A10" s="21" t="s">
        <v>10</v>
      </c>
      <c r="B10" s="22">
        <v>36.228999999999999</v>
      </c>
      <c r="C10" s="22">
        <v>1.9</v>
      </c>
      <c r="D10" s="22">
        <f t="shared" si="0"/>
        <v>38.128999999999998</v>
      </c>
      <c r="E10" s="19"/>
      <c r="F10" s="19"/>
      <c r="G10" s="19"/>
      <c r="H10" s="19"/>
      <c r="I10" s="19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0" customFormat="1" ht="17.25" customHeight="1" x14ac:dyDescent="0.2">
      <c r="A11" s="21" t="s">
        <v>11</v>
      </c>
      <c r="B11" s="24">
        <v>6342.1987978582401</v>
      </c>
      <c r="C11" s="24">
        <v>27015.281306329201</v>
      </c>
      <c r="D11" s="24">
        <f t="shared" si="0"/>
        <v>33357.480104187445</v>
      </c>
      <c r="E11" s="19"/>
      <c r="F11" s="19"/>
      <c r="G11" s="19"/>
      <c r="H11" s="19"/>
      <c r="I11" s="1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0" customFormat="1" ht="17.25" customHeight="1" x14ac:dyDescent="0.2">
      <c r="A12" s="21" t="s">
        <v>12</v>
      </c>
      <c r="B12" s="24">
        <v>22472.820105497802</v>
      </c>
      <c r="C12" s="24">
        <v>58446.004414755298</v>
      </c>
      <c r="D12" s="24">
        <f t="shared" si="0"/>
        <v>80918.824520253096</v>
      </c>
      <c r="E12" s="19"/>
      <c r="F12" s="19"/>
      <c r="G12" s="19"/>
      <c r="H12" s="19"/>
      <c r="I12" s="1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0" customFormat="1" ht="17.25" customHeight="1" x14ac:dyDescent="0.2">
      <c r="A13" s="21" t="s">
        <v>13</v>
      </c>
      <c r="B13" s="22">
        <v>30.594999999999999</v>
      </c>
      <c r="C13" s="22">
        <v>3.1</v>
      </c>
      <c r="D13" s="22">
        <f t="shared" si="0"/>
        <v>33.695</v>
      </c>
      <c r="E13" s="19"/>
      <c r="F13" s="19"/>
      <c r="G13" s="19"/>
      <c r="H13" s="19"/>
      <c r="I13" s="1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0" customFormat="1" ht="17.25" customHeight="1" x14ac:dyDescent="0.2">
      <c r="A14" s="21" t="s">
        <v>14</v>
      </c>
      <c r="B14" s="22">
        <v>14.744999999999999</v>
      </c>
      <c r="C14" s="24">
        <v>4755.1750000000002</v>
      </c>
      <c r="D14" s="22">
        <f t="shared" si="0"/>
        <v>4769.92</v>
      </c>
      <c r="E14" s="19"/>
      <c r="F14" s="19"/>
      <c r="G14" s="19"/>
      <c r="H14" s="19"/>
      <c r="I14" s="1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0" customFormat="1" ht="17.25" customHeight="1" x14ac:dyDescent="0.2">
      <c r="A15" s="21" t="s">
        <v>15</v>
      </c>
      <c r="B15" s="22">
        <v>13.1783999938965</v>
      </c>
      <c r="C15" s="22">
        <v>0</v>
      </c>
      <c r="D15" s="22">
        <f t="shared" si="0"/>
        <v>13.1783999938965</v>
      </c>
      <c r="E15" s="19"/>
      <c r="F15" s="19"/>
      <c r="G15" s="19"/>
      <c r="H15" s="19"/>
      <c r="I15" s="1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0" customFormat="1" ht="17.25" customHeight="1" x14ac:dyDescent="0.2">
      <c r="A16" s="21" t="s">
        <v>16</v>
      </c>
      <c r="B16" s="22">
        <v>11.615</v>
      </c>
      <c r="C16" s="22">
        <v>0</v>
      </c>
      <c r="D16" s="22">
        <f t="shared" si="0"/>
        <v>11.615</v>
      </c>
      <c r="E16" s="19"/>
      <c r="F16" s="19"/>
      <c r="G16" s="19"/>
      <c r="H16" s="19"/>
      <c r="I16" s="1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0" customFormat="1" ht="17.25" customHeight="1" x14ac:dyDescent="0.2">
      <c r="A17" s="21" t="s">
        <v>17</v>
      </c>
      <c r="B17" s="22">
        <v>86.968500007629402</v>
      </c>
      <c r="C17" s="22">
        <v>1418.43340138245</v>
      </c>
      <c r="D17" s="22">
        <f t="shared" si="0"/>
        <v>1505.4019013900795</v>
      </c>
      <c r="E17" s="19"/>
      <c r="F17" s="19"/>
      <c r="G17" s="19"/>
      <c r="H17" s="19"/>
      <c r="I17" s="1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0" customFormat="1" ht="17.25" customHeight="1" x14ac:dyDescent="0.2">
      <c r="A18" s="21" t="s">
        <v>18</v>
      </c>
      <c r="B18" s="22">
        <v>57.499000000000002</v>
      </c>
      <c r="C18" s="24">
        <v>1075.05</v>
      </c>
      <c r="D18" s="22">
        <f t="shared" si="0"/>
        <v>1132.549</v>
      </c>
      <c r="E18" s="19"/>
      <c r="F18" s="19"/>
      <c r="G18" s="19"/>
      <c r="H18" s="19"/>
      <c r="I18" s="1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20" customFormat="1" ht="17.25" customHeight="1" x14ac:dyDescent="0.2">
      <c r="A19" s="21" t="s">
        <v>19</v>
      </c>
      <c r="B19" s="22">
        <v>0.35</v>
      </c>
      <c r="C19" s="22">
        <v>9.5500000000000007</v>
      </c>
      <c r="D19" s="22">
        <f t="shared" si="0"/>
        <v>9.9</v>
      </c>
      <c r="E19" s="19"/>
      <c r="F19" s="19"/>
      <c r="G19" s="19"/>
      <c r="H19" s="19"/>
      <c r="I19" s="1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20" customFormat="1" ht="17.25" customHeight="1" x14ac:dyDescent="0.2">
      <c r="A20" s="21" t="s">
        <v>20</v>
      </c>
      <c r="B20" s="22">
        <v>9.9484999999999992</v>
      </c>
      <c r="C20" s="24">
        <v>26115.312000000002</v>
      </c>
      <c r="D20" s="22">
        <f t="shared" si="0"/>
        <v>26125.2605</v>
      </c>
      <c r="E20" s="19"/>
      <c r="F20" s="19"/>
      <c r="G20" s="19"/>
      <c r="H20" s="19"/>
      <c r="I20" s="1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20" customFormat="1" ht="17.25" customHeight="1" x14ac:dyDescent="0.2">
      <c r="A21" s="21" t="s">
        <v>21</v>
      </c>
      <c r="B21" s="22">
        <v>14.3055</v>
      </c>
      <c r="C21" s="24">
        <v>1268.3855000000001</v>
      </c>
      <c r="D21" s="22">
        <f t="shared" si="0"/>
        <v>1282.691</v>
      </c>
      <c r="E21" s="19"/>
      <c r="F21" s="19"/>
      <c r="G21" s="19"/>
      <c r="H21" s="19"/>
      <c r="I21" s="1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20" customFormat="1" ht="17.25" customHeight="1" x14ac:dyDescent="0.2">
      <c r="A22" s="21" t="s">
        <v>22</v>
      </c>
      <c r="B22" s="22">
        <v>589.43163999579099</v>
      </c>
      <c r="C22" s="24">
        <v>18703.653556880199</v>
      </c>
      <c r="D22" s="22">
        <f t="shared" si="0"/>
        <v>19293.085196875989</v>
      </c>
      <c r="E22" s="19"/>
      <c r="F22" s="19"/>
      <c r="G22" s="19"/>
      <c r="H22" s="19"/>
      <c r="I22" s="1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0" customFormat="1" ht="17.25" customHeight="1" x14ac:dyDescent="0.2">
      <c r="A23" s="21" t="s">
        <v>23</v>
      </c>
      <c r="B23" s="22">
        <v>1.863</v>
      </c>
      <c r="C23" s="22">
        <v>0</v>
      </c>
      <c r="D23" s="22">
        <f t="shared" si="0"/>
        <v>1.863</v>
      </c>
      <c r="E23" s="19"/>
      <c r="F23" s="19"/>
      <c r="G23" s="19"/>
      <c r="H23" s="19"/>
      <c r="I23" s="1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20" customFormat="1" ht="17.25" customHeight="1" x14ac:dyDescent="0.2">
      <c r="A24" s="21" t="s">
        <v>24</v>
      </c>
      <c r="B24" s="24">
        <v>2489.2932111170298</v>
      </c>
      <c r="C24" s="24">
        <v>11204.7582363443</v>
      </c>
      <c r="D24" s="24">
        <f t="shared" si="0"/>
        <v>13694.05144746133</v>
      </c>
      <c r="E24" s="19"/>
      <c r="F24" s="19"/>
      <c r="G24" s="19"/>
      <c r="H24" s="19"/>
      <c r="I24" s="1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20" customFormat="1" ht="17.25" customHeight="1" x14ac:dyDescent="0.2">
      <c r="A25" s="21" t="s">
        <v>25</v>
      </c>
      <c r="B25" s="22">
        <v>115.843009998322</v>
      </c>
      <c r="C25" s="22">
        <v>231.96299999999999</v>
      </c>
      <c r="D25" s="22">
        <f t="shared" si="0"/>
        <v>347.806009998322</v>
      </c>
      <c r="E25" s="19"/>
      <c r="F25" s="19"/>
      <c r="G25" s="19"/>
      <c r="H25" s="19"/>
      <c r="I25" s="1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20" customFormat="1" ht="17.25" customHeight="1" x14ac:dyDescent="0.2">
      <c r="A26" s="21" t="s">
        <v>26</v>
      </c>
      <c r="B26" s="22">
        <v>46.605200012207</v>
      </c>
      <c r="C26" s="22">
        <v>515.88</v>
      </c>
      <c r="D26" s="22">
        <f t="shared" si="0"/>
        <v>562.48520001220697</v>
      </c>
      <c r="E26" s="19"/>
      <c r="F26" s="19"/>
      <c r="G26" s="19"/>
      <c r="H26" s="19"/>
      <c r="I26" s="1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20" customFormat="1" ht="17.25" customHeight="1" x14ac:dyDescent="0.2">
      <c r="A27" s="21" t="s">
        <v>27</v>
      </c>
      <c r="B27" s="22">
        <v>565.16649994659394</v>
      </c>
      <c r="C27" s="24">
        <v>565.47120996093702</v>
      </c>
      <c r="D27" s="22">
        <f t="shared" si="0"/>
        <v>1130.637709907531</v>
      </c>
      <c r="E27" s="19"/>
      <c r="F27" s="19"/>
      <c r="G27" s="19"/>
      <c r="H27" s="19"/>
      <c r="I27" s="1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20" customFormat="1" ht="17.25" customHeight="1" x14ac:dyDescent="0.2">
      <c r="A28" s="21" t="s">
        <v>28</v>
      </c>
      <c r="B28" s="22">
        <v>0</v>
      </c>
      <c r="C28" s="22">
        <v>0</v>
      </c>
      <c r="D28" s="22">
        <f t="shared" si="0"/>
        <v>0</v>
      </c>
      <c r="E28" s="19"/>
      <c r="F28" s="19"/>
      <c r="G28" s="19"/>
      <c r="H28" s="19"/>
      <c r="I28" s="1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s="20" customFormat="1" ht="17.25" customHeight="1" x14ac:dyDescent="0.2">
      <c r="A29" s="21" t="s">
        <v>29</v>
      </c>
      <c r="B29" s="22">
        <v>2.1419999999999999</v>
      </c>
      <c r="C29" s="22">
        <v>0</v>
      </c>
      <c r="D29" s="22">
        <f t="shared" si="0"/>
        <v>2.1419999999999999</v>
      </c>
      <c r="E29" s="19"/>
      <c r="F29" s="19"/>
      <c r="G29" s="19"/>
      <c r="H29" s="19"/>
      <c r="I29" s="1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s="20" customFormat="1" ht="17.25" customHeight="1" x14ac:dyDescent="0.2">
      <c r="A30" s="21" t="s">
        <v>30</v>
      </c>
      <c r="B30" s="22">
        <v>0</v>
      </c>
      <c r="C30" s="22">
        <v>0</v>
      </c>
      <c r="D30" s="22">
        <f t="shared" si="0"/>
        <v>0</v>
      </c>
      <c r="E30" s="19"/>
      <c r="F30" s="19"/>
      <c r="G30" s="19"/>
      <c r="H30" s="19"/>
      <c r="I30" s="1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s="20" customFormat="1" ht="17.25" customHeight="1" x14ac:dyDescent="0.2">
      <c r="A31" s="21" t="s">
        <v>31</v>
      </c>
      <c r="B31" s="22">
        <v>25.414399993896499</v>
      </c>
      <c r="C31" s="24">
        <v>1766.232</v>
      </c>
      <c r="D31" s="22">
        <f t="shared" si="0"/>
        <v>1791.6463999938965</v>
      </c>
      <c r="E31" s="19"/>
      <c r="F31" s="19"/>
      <c r="G31" s="19"/>
      <c r="H31" s="19"/>
      <c r="I31" s="1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s="20" customFormat="1" ht="17.25" customHeight="1" x14ac:dyDescent="0.2">
      <c r="A32" s="21" t="s">
        <v>32</v>
      </c>
      <c r="B32" s="24">
        <v>4423.9439679042798</v>
      </c>
      <c r="C32" s="24">
        <v>34271.870434423101</v>
      </c>
      <c r="D32" s="24">
        <f t="shared" si="0"/>
        <v>38695.814402327378</v>
      </c>
      <c r="E32" s="19"/>
      <c r="F32" s="19"/>
      <c r="G32" s="19"/>
      <c r="H32" s="19"/>
      <c r="I32" s="1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s="20" customFormat="1" ht="17.25" customHeight="1" x14ac:dyDescent="0.2">
      <c r="A33" s="21" t="s">
        <v>33</v>
      </c>
      <c r="B33" s="22">
        <v>618.36190000915497</v>
      </c>
      <c r="C33" s="22">
        <v>3682.2950000000001</v>
      </c>
      <c r="D33" s="22">
        <f t="shared" si="0"/>
        <v>4300.6569000091549</v>
      </c>
      <c r="E33" s="19"/>
      <c r="F33" s="19"/>
      <c r="G33" s="19"/>
      <c r="H33" s="19"/>
      <c r="I33" s="1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s="20" customFormat="1" ht="17.25" customHeight="1" x14ac:dyDescent="0.2">
      <c r="A34" s="21" t="s">
        <v>34</v>
      </c>
      <c r="B34" s="24">
        <v>2823.2281884161498</v>
      </c>
      <c r="C34" s="24">
        <v>24025.472980320501</v>
      </c>
      <c r="D34" s="24">
        <f t="shared" si="0"/>
        <v>26848.70116873665</v>
      </c>
      <c r="E34" s="19"/>
      <c r="F34" s="19"/>
      <c r="G34" s="19"/>
      <c r="H34" s="19"/>
      <c r="I34" s="1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s="20" customFormat="1" ht="17.25" customHeight="1" x14ac:dyDescent="0.2">
      <c r="A35" s="21" t="s">
        <v>35</v>
      </c>
      <c r="B35" s="22">
        <v>0.106199996948242</v>
      </c>
      <c r="C35" s="22">
        <v>0</v>
      </c>
      <c r="D35" s="22">
        <f t="shared" si="0"/>
        <v>0.106199996948242</v>
      </c>
      <c r="E35" s="19"/>
      <c r="F35" s="19"/>
      <c r="G35" s="19"/>
      <c r="H35" s="19"/>
      <c r="I35" s="1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s="20" customFormat="1" ht="17.25" customHeight="1" x14ac:dyDescent="0.2">
      <c r="A36" s="21" t="s">
        <v>36</v>
      </c>
      <c r="B36" s="24">
        <v>7385.5102505569002</v>
      </c>
      <c r="C36" s="24">
        <v>19781.324776514601</v>
      </c>
      <c r="D36" s="24">
        <f t="shared" si="0"/>
        <v>27166.835027071502</v>
      </c>
      <c r="E36" s="19"/>
      <c r="F36" s="19"/>
      <c r="G36" s="19"/>
      <c r="H36" s="19"/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s="20" customFormat="1" ht="17.25" customHeight="1" x14ac:dyDescent="0.2">
      <c r="A37" s="21" t="s">
        <v>37</v>
      </c>
      <c r="B37" s="22">
        <v>2.9209999999999998</v>
      </c>
      <c r="C37" s="22">
        <v>0</v>
      </c>
      <c r="D37" s="22">
        <f t="shared" si="0"/>
        <v>2.9209999999999998</v>
      </c>
      <c r="E37" s="19"/>
      <c r="F37" s="19"/>
      <c r="G37" s="19"/>
      <c r="H37" s="19"/>
      <c r="I37" s="1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s="20" customFormat="1" ht="17.25" customHeight="1" x14ac:dyDescent="0.2">
      <c r="A38" s="21" t="s">
        <v>38</v>
      </c>
      <c r="B38" s="22">
        <v>20.018599998474102</v>
      </c>
      <c r="C38" s="22">
        <v>0</v>
      </c>
      <c r="D38" s="22">
        <f t="shared" si="0"/>
        <v>20.018599998474102</v>
      </c>
      <c r="E38" s="19"/>
      <c r="F38" s="19"/>
      <c r="G38" s="19"/>
      <c r="H38" s="19"/>
      <c r="I38" s="1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s="20" customFormat="1" ht="17.25" customHeight="1" x14ac:dyDescent="0.2">
      <c r="A39" s="21" t="s">
        <v>39</v>
      </c>
      <c r="B39" s="22">
        <v>3.7679999999999998</v>
      </c>
      <c r="C39" s="22">
        <v>13.234999999999999</v>
      </c>
      <c r="D39" s="22">
        <f t="shared" si="0"/>
        <v>17.003</v>
      </c>
      <c r="E39" s="19"/>
      <c r="F39" s="19"/>
      <c r="G39" s="19"/>
      <c r="H39" s="19"/>
      <c r="I39" s="1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s="20" customFormat="1" ht="17.25" customHeight="1" x14ac:dyDescent="0.2">
      <c r="A40" s="21" t="s">
        <v>40</v>
      </c>
      <c r="B40" s="22">
        <v>19.396999999999998</v>
      </c>
      <c r="C40" s="22">
        <v>15398.84</v>
      </c>
      <c r="D40" s="22">
        <f t="shared" si="0"/>
        <v>15418.237000000001</v>
      </c>
      <c r="E40" s="19"/>
      <c r="F40" s="19"/>
      <c r="G40" s="19"/>
      <c r="H40" s="19"/>
      <c r="I40" s="1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s="20" customFormat="1" ht="17.25" customHeight="1" x14ac:dyDescent="0.2">
      <c r="A41" s="21" t="s">
        <v>41</v>
      </c>
      <c r="B41" s="22">
        <v>7.944</v>
      </c>
      <c r="C41" s="22">
        <v>75.066000000000003</v>
      </c>
      <c r="D41" s="22">
        <f t="shared" si="0"/>
        <v>83.01</v>
      </c>
      <c r="E41" s="19"/>
      <c r="F41" s="19"/>
      <c r="G41" s="19"/>
      <c r="H41" s="19"/>
      <c r="I41" s="1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s="20" customFormat="1" ht="17.25" customHeight="1" x14ac:dyDescent="0.2">
      <c r="A42" s="21" t="s">
        <v>42</v>
      </c>
      <c r="B42" s="22">
        <v>80.920999998092697</v>
      </c>
      <c r="C42" s="22">
        <v>333.41500000000002</v>
      </c>
      <c r="D42" s="22">
        <f t="shared" si="0"/>
        <v>414.33599999809269</v>
      </c>
      <c r="E42" s="19"/>
      <c r="F42" s="19"/>
      <c r="G42" s="19"/>
      <c r="H42" s="19"/>
      <c r="I42" s="1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s="20" customFormat="1" ht="17.25" customHeight="1" x14ac:dyDescent="0.2">
      <c r="A43" s="21" t="s">
        <v>43</v>
      </c>
      <c r="B43" s="22">
        <v>30.495999999999999</v>
      </c>
      <c r="C43" s="22">
        <v>22.58</v>
      </c>
      <c r="D43" s="22">
        <f t="shared" si="0"/>
        <v>53.075999999999993</v>
      </c>
      <c r="E43" s="19"/>
      <c r="F43" s="19"/>
      <c r="G43" s="19"/>
      <c r="H43" s="19"/>
      <c r="I43" s="1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s="20" customFormat="1" ht="17.25" customHeight="1" x14ac:dyDescent="0.2">
      <c r="A44" s="21" t="s">
        <v>44</v>
      </c>
      <c r="B44" s="22">
        <v>3.8079999999999998</v>
      </c>
      <c r="C44" s="22">
        <v>2.5000000000000001E-2</v>
      </c>
      <c r="D44" s="22">
        <f t="shared" si="0"/>
        <v>3.8329999999999997</v>
      </c>
      <c r="E44" s="19"/>
      <c r="F44" s="19"/>
      <c r="G44" s="19"/>
      <c r="H44" s="19"/>
      <c r="I44" s="1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s="20" customFormat="1" ht="17.25" customHeight="1" x14ac:dyDescent="0.2">
      <c r="A45" s="21" t="s">
        <v>45</v>
      </c>
      <c r="B45" s="22">
        <v>16.9581000061035</v>
      </c>
      <c r="C45" s="22">
        <v>86.69</v>
      </c>
      <c r="D45" s="22">
        <f t="shared" si="0"/>
        <v>103.6481000061035</v>
      </c>
      <c r="E45" s="19"/>
      <c r="F45" s="19"/>
      <c r="G45" s="19"/>
      <c r="H45" s="19"/>
      <c r="I45" s="1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s="20" customFormat="1" ht="17.25" customHeight="1" x14ac:dyDescent="0.2">
      <c r="A46" s="21" t="s">
        <v>46</v>
      </c>
      <c r="B46" s="22">
        <v>78.799000000000007</v>
      </c>
      <c r="C46" s="22">
        <v>128.05000000000001</v>
      </c>
      <c r="D46" s="22">
        <f t="shared" si="0"/>
        <v>206.84900000000002</v>
      </c>
      <c r="E46" s="19"/>
      <c r="F46" s="19"/>
      <c r="G46" s="19"/>
      <c r="H46" s="19"/>
      <c r="I46" s="1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s="20" customFormat="1" ht="17.25" customHeight="1" x14ac:dyDescent="0.2">
      <c r="A47" s="21" t="s">
        <v>47</v>
      </c>
      <c r="B47" s="22">
        <v>5.5039999999999996</v>
      </c>
      <c r="C47" s="22">
        <v>0.02</v>
      </c>
      <c r="D47" s="22">
        <f t="shared" si="0"/>
        <v>5.5239999999999991</v>
      </c>
      <c r="E47" s="19"/>
      <c r="F47" s="19"/>
      <c r="G47" s="19"/>
      <c r="H47" s="19"/>
      <c r="I47" s="1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s="20" customFormat="1" ht="17.25" customHeight="1" x14ac:dyDescent="0.2">
      <c r="A48" s="21" t="s">
        <v>48</v>
      </c>
      <c r="B48" s="22">
        <v>1.075</v>
      </c>
      <c r="C48" s="22">
        <v>0</v>
      </c>
      <c r="D48" s="22">
        <f t="shared" si="0"/>
        <v>1.075</v>
      </c>
      <c r="E48" s="19"/>
      <c r="F48" s="19"/>
      <c r="G48" s="19"/>
      <c r="H48" s="19"/>
      <c r="I48" s="1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0" customFormat="1" ht="17.25" customHeight="1" x14ac:dyDescent="0.2">
      <c r="A49" s="21" t="s">
        <v>49</v>
      </c>
      <c r="B49" s="22">
        <v>1.26</v>
      </c>
      <c r="C49" s="22">
        <v>0</v>
      </c>
      <c r="D49" s="22">
        <f t="shared" si="0"/>
        <v>1.26</v>
      </c>
      <c r="E49" s="19"/>
      <c r="F49" s="19"/>
      <c r="G49" s="19"/>
      <c r="H49" s="19"/>
      <c r="I49" s="1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20" customFormat="1" ht="17.25" customHeight="1" x14ac:dyDescent="0.2">
      <c r="A50" s="21" t="s">
        <v>50</v>
      </c>
      <c r="B50" s="22">
        <v>0</v>
      </c>
      <c r="C50" s="22">
        <v>0</v>
      </c>
      <c r="D50" s="22">
        <f t="shared" si="0"/>
        <v>0</v>
      </c>
      <c r="E50" s="19"/>
      <c r="F50" s="19"/>
      <c r="G50" s="19"/>
      <c r="H50" s="19"/>
      <c r="I50" s="1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s="20" customFormat="1" ht="17.25" customHeight="1" x14ac:dyDescent="0.2">
      <c r="A51" s="21" t="s">
        <v>51</v>
      </c>
      <c r="B51" s="22">
        <v>13.615</v>
      </c>
      <c r="C51" s="22">
        <v>34.849499999999999</v>
      </c>
      <c r="D51" s="22">
        <f t="shared" si="0"/>
        <v>48.464500000000001</v>
      </c>
      <c r="E51" s="19"/>
      <c r="F51" s="19"/>
      <c r="G51" s="19"/>
      <c r="H51" s="19"/>
      <c r="I51" s="1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s="20" customFormat="1" ht="17.25" customHeight="1" x14ac:dyDescent="0.2">
      <c r="A52" s="21" t="s">
        <v>52</v>
      </c>
      <c r="B52" s="22">
        <v>1.722</v>
      </c>
      <c r="C52" s="22">
        <v>0.02</v>
      </c>
      <c r="D52" s="22">
        <f t="shared" si="0"/>
        <v>1.742</v>
      </c>
      <c r="E52" s="19"/>
      <c r="F52" s="19"/>
      <c r="G52" s="19"/>
      <c r="H52" s="19"/>
      <c r="I52" s="1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0" customFormat="1" ht="17.25" customHeight="1" x14ac:dyDescent="0.2">
      <c r="A53" s="21" t="s">
        <v>53</v>
      </c>
      <c r="B53" s="24">
        <v>44706.233448942701</v>
      </c>
      <c r="C53" s="24">
        <v>88866.073824885694</v>
      </c>
      <c r="D53" s="24">
        <f t="shared" si="0"/>
        <v>133572.3072738284</v>
      </c>
      <c r="E53" s="19"/>
      <c r="F53" s="19"/>
      <c r="G53" s="19"/>
      <c r="H53" s="19"/>
      <c r="I53" s="1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0" customFormat="1" ht="17.25" customHeight="1" x14ac:dyDescent="0.2">
      <c r="A54" s="21" t="s">
        <v>54</v>
      </c>
      <c r="B54" s="22">
        <v>360.28770000076298</v>
      </c>
      <c r="C54" s="24">
        <v>22874.036</v>
      </c>
      <c r="D54" s="22">
        <f t="shared" si="0"/>
        <v>23234.323700000765</v>
      </c>
      <c r="E54" s="19"/>
      <c r="F54" s="19"/>
      <c r="G54" s="19"/>
      <c r="H54" s="19"/>
      <c r="I54" s="1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0" customFormat="1" ht="17.25" customHeight="1" x14ac:dyDescent="0.2">
      <c r="A55" s="21" t="s">
        <v>55</v>
      </c>
      <c r="B55" s="22">
        <v>469.185200014114</v>
      </c>
      <c r="C55" s="24">
        <v>2292.9299999999998</v>
      </c>
      <c r="D55" s="22">
        <f t="shared" si="0"/>
        <v>2762.1152000141137</v>
      </c>
      <c r="E55" s="19"/>
      <c r="F55" s="19"/>
      <c r="G55" s="19"/>
      <c r="H55" s="19"/>
      <c r="I55" s="1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0" customFormat="1" ht="17.25" customHeight="1" x14ac:dyDescent="0.2">
      <c r="A56" s="21" t="s">
        <v>56</v>
      </c>
      <c r="B56" s="22">
        <v>10.122</v>
      </c>
      <c r="C56" s="24">
        <v>146350.48753005601</v>
      </c>
      <c r="D56" s="22">
        <f t="shared" si="0"/>
        <v>146360.60953005601</v>
      </c>
      <c r="E56" s="19"/>
      <c r="F56" s="19"/>
      <c r="G56" s="19"/>
      <c r="H56" s="19"/>
      <c r="I56" s="19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0" customFormat="1" ht="17.25" customHeight="1" x14ac:dyDescent="0.2">
      <c r="A57" s="21" t="s">
        <v>57</v>
      </c>
      <c r="B57" s="22">
        <v>692.61041707348795</v>
      </c>
      <c r="C57" s="24">
        <v>798.74457048547299</v>
      </c>
      <c r="D57" s="22">
        <f t="shared" si="0"/>
        <v>1491.3549875589611</v>
      </c>
      <c r="E57" s="19"/>
      <c r="F57" s="19"/>
      <c r="G57" s="19"/>
      <c r="H57" s="19"/>
      <c r="I57" s="19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0" customFormat="1" ht="17.25" customHeight="1" x14ac:dyDescent="0.2">
      <c r="A58" s="21" t="s">
        <v>58</v>
      </c>
      <c r="B58" s="22">
        <v>8.8130000000000006</v>
      </c>
      <c r="C58" s="22">
        <v>0.13</v>
      </c>
      <c r="D58" s="22">
        <f t="shared" si="0"/>
        <v>8.9430000000000014</v>
      </c>
      <c r="E58" s="19"/>
      <c r="F58" s="19"/>
      <c r="G58" s="19"/>
      <c r="H58" s="19"/>
      <c r="I58" s="19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0" customFormat="1" ht="17.25" customHeight="1" x14ac:dyDescent="0.2">
      <c r="A59" s="21" t="s">
        <v>59</v>
      </c>
      <c r="B59" s="22">
        <v>3.1429999999999998</v>
      </c>
      <c r="C59" s="22">
        <v>0</v>
      </c>
      <c r="D59" s="22">
        <f t="shared" si="0"/>
        <v>3.1429999999999998</v>
      </c>
      <c r="E59" s="19"/>
      <c r="F59" s="19"/>
      <c r="G59" s="19"/>
      <c r="H59" s="19"/>
      <c r="I59" s="1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0" customFormat="1" ht="17.25" customHeight="1" x14ac:dyDescent="0.2">
      <c r="A60" s="21" t="s">
        <v>60</v>
      </c>
      <c r="B60" s="22">
        <v>4.8419999999999996</v>
      </c>
      <c r="C60" s="22">
        <v>0</v>
      </c>
      <c r="D60" s="22">
        <f t="shared" si="0"/>
        <v>4.8419999999999996</v>
      </c>
      <c r="E60" s="19"/>
      <c r="F60" s="19"/>
      <c r="G60" s="19"/>
      <c r="H60" s="19"/>
      <c r="I60" s="19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0" customFormat="1" ht="17.25" customHeight="1" x14ac:dyDescent="0.2">
      <c r="A61" s="21" t="s">
        <v>61</v>
      </c>
      <c r="B61" s="22">
        <v>1000.4226000061</v>
      </c>
      <c r="C61" s="24">
        <v>2702.88379921865</v>
      </c>
      <c r="D61" s="22">
        <f t="shared" si="0"/>
        <v>3703.3063992247498</v>
      </c>
      <c r="E61" s="19"/>
      <c r="F61" s="19"/>
      <c r="G61" s="19"/>
      <c r="H61" s="19"/>
      <c r="I61" s="19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0" customFormat="1" ht="17.25" customHeight="1" x14ac:dyDescent="0.2">
      <c r="A62" s="21" t="s">
        <v>62</v>
      </c>
      <c r="B62" s="22">
        <v>3.4430000000000001</v>
      </c>
      <c r="C62" s="22">
        <v>2.87</v>
      </c>
      <c r="D62" s="22">
        <f t="shared" si="0"/>
        <v>6.3130000000000006</v>
      </c>
      <c r="E62" s="19"/>
      <c r="F62" s="19"/>
      <c r="G62" s="19"/>
      <c r="H62" s="19"/>
      <c r="I62" s="19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0" customFormat="1" ht="17.25" customHeight="1" x14ac:dyDescent="0.2">
      <c r="A63" s="21" t="s">
        <v>63</v>
      </c>
      <c r="B63" s="24">
        <v>11663.849685076701</v>
      </c>
      <c r="C63" s="24">
        <v>33070.478649391996</v>
      </c>
      <c r="D63" s="24">
        <f t="shared" si="0"/>
        <v>44734.328334468693</v>
      </c>
      <c r="E63" s="19"/>
      <c r="F63" s="19"/>
      <c r="G63" s="19"/>
      <c r="H63" s="19"/>
      <c r="I63" s="19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0" customFormat="1" ht="17.25" customHeight="1" x14ac:dyDescent="0.2">
      <c r="A64" s="21" t="s">
        <v>64</v>
      </c>
      <c r="B64" s="22">
        <v>35.247</v>
      </c>
      <c r="C64" s="22">
        <v>313.26799999999997</v>
      </c>
      <c r="D64" s="22">
        <f t="shared" si="0"/>
        <v>348.51499999999999</v>
      </c>
      <c r="E64" s="19"/>
      <c r="F64" s="19"/>
      <c r="G64" s="19"/>
      <c r="H64" s="19"/>
      <c r="I64" s="19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0" customFormat="1" ht="17.25" customHeight="1" x14ac:dyDescent="0.2">
      <c r="A65" s="21" t="s">
        <v>65</v>
      </c>
      <c r="B65" s="24">
        <v>5701.3705295991904</v>
      </c>
      <c r="C65" s="24">
        <v>14617.515282505001</v>
      </c>
      <c r="D65" s="24">
        <f t="shared" si="0"/>
        <v>20318.885812104192</v>
      </c>
      <c r="E65" s="19"/>
      <c r="F65" s="19"/>
      <c r="G65" s="19"/>
      <c r="H65" s="19"/>
      <c r="I65" s="1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0" customFormat="1" ht="17.25" customHeight="1" x14ac:dyDescent="0.2">
      <c r="A66" s="21" t="s">
        <v>66</v>
      </c>
      <c r="B66" s="22">
        <v>53.18</v>
      </c>
      <c r="C66" s="24">
        <v>938.65200000000004</v>
      </c>
      <c r="D66" s="22">
        <f t="shared" si="0"/>
        <v>991.83199999999999</v>
      </c>
      <c r="E66" s="19"/>
      <c r="F66" s="19"/>
      <c r="G66" s="19"/>
      <c r="H66" s="19"/>
      <c r="I66" s="1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0" customFormat="1" ht="17.25" customHeight="1" x14ac:dyDescent="0.2">
      <c r="A67" s="21" t="s">
        <v>67</v>
      </c>
      <c r="B67" s="24">
        <v>7289.3330153274201</v>
      </c>
      <c r="C67" s="24">
        <v>44833.170428313002</v>
      </c>
      <c r="D67" s="24">
        <f t="shared" si="0"/>
        <v>52122.503443640424</v>
      </c>
      <c r="E67" s="19"/>
      <c r="F67" s="19"/>
      <c r="G67" s="19"/>
      <c r="H67" s="19"/>
      <c r="I67" s="19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0" customFormat="1" ht="17.25" customHeight="1" x14ac:dyDescent="0.2">
      <c r="A68" s="21" t="s">
        <v>68</v>
      </c>
      <c r="B68" s="22">
        <v>74.108999999999995</v>
      </c>
      <c r="C68" s="24">
        <v>7424.9321099853496</v>
      </c>
      <c r="D68" s="22">
        <f t="shared" si="0"/>
        <v>7499.04110998535</v>
      </c>
      <c r="E68" s="19"/>
      <c r="F68" s="19"/>
      <c r="G68" s="19"/>
      <c r="H68" s="19"/>
      <c r="I68" s="19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0" customFormat="1" ht="17.25" customHeight="1" x14ac:dyDescent="0.2">
      <c r="A69" s="21" t="s">
        <v>69</v>
      </c>
      <c r="B69" s="22">
        <v>3.2774999999999999</v>
      </c>
      <c r="C69" s="22">
        <v>4.8099999999999996</v>
      </c>
      <c r="D69" s="22">
        <f t="shared" si="0"/>
        <v>8.0874999999999986</v>
      </c>
      <c r="E69" s="19"/>
      <c r="F69" s="19"/>
      <c r="G69" s="19"/>
      <c r="H69" s="19"/>
      <c r="I69" s="19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0" customFormat="1" ht="17.25" customHeight="1" x14ac:dyDescent="0.2">
      <c r="A70" s="21" t="s">
        <v>70</v>
      </c>
      <c r="B70" s="22">
        <v>5.1155999908447303</v>
      </c>
      <c r="C70" s="22">
        <v>190380.81512499999</v>
      </c>
      <c r="D70" s="22">
        <f t="shared" si="0"/>
        <v>190385.93072499085</v>
      </c>
      <c r="E70" s="19"/>
      <c r="F70" s="19"/>
      <c r="G70" s="19"/>
      <c r="H70" s="19"/>
      <c r="I70" s="19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0" customFormat="1" ht="17.25" customHeight="1" x14ac:dyDescent="0.2">
      <c r="A71" s="21" t="s">
        <v>71</v>
      </c>
      <c r="B71" s="22">
        <v>111.870199996948</v>
      </c>
      <c r="C71" s="24">
        <v>589.43413999939003</v>
      </c>
      <c r="D71" s="22">
        <f t="shared" si="0"/>
        <v>701.30433999633806</v>
      </c>
      <c r="E71" s="19"/>
      <c r="F71" s="19"/>
      <c r="G71" s="19"/>
      <c r="H71" s="19"/>
      <c r="I71" s="19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0" customFormat="1" ht="17.25" customHeight="1" x14ac:dyDescent="0.2">
      <c r="A72" s="21" t="s">
        <v>72</v>
      </c>
      <c r="B72" s="22">
        <v>7.6980000000000004</v>
      </c>
      <c r="C72" s="22">
        <v>75.84</v>
      </c>
      <c r="D72" s="22">
        <f t="shared" si="0"/>
        <v>83.538000000000011</v>
      </c>
      <c r="E72" s="19"/>
      <c r="F72" s="19"/>
      <c r="G72" s="19"/>
      <c r="H72" s="19"/>
      <c r="I72" s="19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0" customFormat="1" ht="17.25" customHeight="1" x14ac:dyDescent="0.2">
      <c r="A73" s="21" t="s">
        <v>73</v>
      </c>
      <c r="B73" s="22">
        <v>5.3140000000000001</v>
      </c>
      <c r="C73" s="22">
        <v>0</v>
      </c>
      <c r="D73" s="22">
        <f t="shared" si="0"/>
        <v>5.3140000000000001</v>
      </c>
      <c r="E73" s="19"/>
      <c r="F73" s="19"/>
      <c r="G73" s="19"/>
      <c r="H73" s="19"/>
      <c r="I73" s="19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0" customFormat="1" ht="17.25" customHeight="1" x14ac:dyDescent="0.2">
      <c r="A74" s="21" t="s">
        <v>74</v>
      </c>
      <c r="B74" s="22">
        <v>0</v>
      </c>
      <c r="C74" s="22">
        <v>89087.148000000001</v>
      </c>
      <c r="D74" s="22">
        <f t="shared" si="0"/>
        <v>89087.148000000001</v>
      </c>
      <c r="E74" s="19"/>
      <c r="F74" s="19"/>
      <c r="G74" s="19"/>
      <c r="H74" s="19"/>
      <c r="I74" s="1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0" customFormat="1" ht="17.25" customHeight="1" x14ac:dyDescent="0.2">
      <c r="A75" s="21" t="s">
        <v>75</v>
      </c>
      <c r="B75" s="24">
        <v>2245.6179999999999</v>
      </c>
      <c r="C75" s="22">
        <v>3731.94</v>
      </c>
      <c r="D75" s="24">
        <f t="shared" si="0"/>
        <v>5977.558</v>
      </c>
      <c r="E75" s="19"/>
      <c r="F75" s="19"/>
      <c r="G75" s="19"/>
      <c r="H75" s="19"/>
      <c r="I75" s="19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0" customFormat="1" ht="17.25" customHeight="1" x14ac:dyDescent="0.2">
      <c r="A76" s="21" t="s">
        <v>76</v>
      </c>
      <c r="B76" s="22">
        <v>10.622</v>
      </c>
      <c r="C76" s="22">
        <v>0</v>
      </c>
      <c r="D76" s="22">
        <f t="shared" si="0"/>
        <v>10.622</v>
      </c>
      <c r="E76" s="19"/>
      <c r="F76" s="19"/>
      <c r="G76" s="19"/>
      <c r="H76" s="19"/>
      <c r="I76" s="19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0" customFormat="1" ht="17.25" customHeight="1" x14ac:dyDescent="0.2">
      <c r="A77" s="21" t="s">
        <v>77</v>
      </c>
      <c r="B77" s="22">
        <v>208.139100006104</v>
      </c>
      <c r="C77" s="22">
        <v>24.055</v>
      </c>
      <c r="D77" s="22">
        <f t="shared" si="0"/>
        <v>232.19410000610401</v>
      </c>
      <c r="E77" s="19"/>
      <c r="F77" s="19"/>
      <c r="G77" s="19"/>
      <c r="H77" s="19"/>
      <c r="I77" s="1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0" customFormat="1" ht="17.25" customHeight="1" x14ac:dyDescent="0.2">
      <c r="A78" s="21" t="s">
        <v>78</v>
      </c>
      <c r="B78" s="22">
        <v>2.0699999999999998</v>
      </c>
      <c r="C78" s="22">
        <v>0</v>
      </c>
      <c r="D78" s="22">
        <f t="shared" si="0"/>
        <v>2.0699999999999998</v>
      </c>
      <c r="E78" s="19"/>
      <c r="F78" s="19"/>
      <c r="G78" s="19"/>
      <c r="H78" s="19"/>
      <c r="I78" s="19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0" customFormat="1" ht="17.25" customHeight="1" x14ac:dyDescent="0.2">
      <c r="A79" s="21" t="s">
        <v>79</v>
      </c>
      <c r="B79" s="22">
        <v>3.5034999999999998</v>
      </c>
      <c r="C79" s="22">
        <v>0</v>
      </c>
      <c r="D79" s="22">
        <f t="shared" si="0"/>
        <v>3.5034999999999998</v>
      </c>
      <c r="E79" s="19"/>
      <c r="F79" s="19"/>
      <c r="G79" s="19"/>
      <c r="H79" s="19"/>
      <c r="I79" s="19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0" customFormat="1" ht="17.25" customHeight="1" x14ac:dyDescent="0.2">
      <c r="A80" s="21" t="s">
        <v>80</v>
      </c>
      <c r="B80" s="22">
        <v>28.922999999999998</v>
      </c>
      <c r="C80" s="24">
        <v>7876.04</v>
      </c>
      <c r="D80" s="22">
        <f t="shared" si="0"/>
        <v>7904.9629999999997</v>
      </c>
      <c r="E80" s="19"/>
      <c r="F80" s="19"/>
      <c r="G80" s="19"/>
      <c r="H80" s="19"/>
      <c r="I80" s="1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0" customFormat="1" ht="17.25" customHeight="1" x14ac:dyDescent="0.2">
      <c r="A81" s="25" t="s">
        <v>81</v>
      </c>
      <c r="B81" s="26">
        <f t="shared" ref="B81:C81" si="1">SUM(B4:B80)</f>
        <v>128497.24942735217</v>
      </c>
      <c r="C81" s="26">
        <f t="shared" si="1"/>
        <v>1177297.2924563983</v>
      </c>
      <c r="D81" s="26">
        <f t="shared" si="0"/>
        <v>1305794.5418837504</v>
      </c>
      <c r="E81" s="19"/>
      <c r="F81" s="19"/>
      <c r="G81" s="19"/>
      <c r="H81" s="19"/>
      <c r="I81" s="1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x14ac:dyDescent="0.2">
      <c r="A82" s="2"/>
      <c r="B82" s="3"/>
      <c r="C82" s="3"/>
      <c r="D82" s="3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">
    <mergeCell ref="A1:XF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"/>
  <sheetViews>
    <sheetView workbookViewId="0">
      <selection activeCell="C13" sqref="C13"/>
    </sheetView>
  </sheetViews>
  <sheetFormatPr defaultColWidth="14.42578125" defaultRowHeight="15.75" customHeight="1" x14ac:dyDescent="0.2"/>
  <cols>
    <col min="1" max="1" width="12.42578125" style="14" customWidth="1"/>
    <col min="2" max="2" width="54.42578125" customWidth="1"/>
    <col min="3" max="5" width="30" customWidth="1"/>
    <col min="6" max="6" width="13.85546875" customWidth="1"/>
  </cols>
  <sheetData>
    <row r="1" spans="1:28" ht="39.75" customHeight="1" x14ac:dyDescent="0.2">
      <c r="A1" s="16" t="s">
        <v>82</v>
      </c>
      <c r="B1" s="16"/>
      <c r="C1" s="16"/>
      <c r="D1" s="16"/>
      <c r="E1" s="16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25">
      <c r="A2" s="9"/>
      <c r="B2" s="1"/>
      <c r="C2" s="8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29" customFormat="1" ht="17.25" customHeight="1" x14ac:dyDescent="0.2">
      <c r="A3" s="17" t="s">
        <v>83</v>
      </c>
      <c r="B3" s="18" t="s">
        <v>84</v>
      </c>
      <c r="C3" s="18" t="s">
        <v>1</v>
      </c>
      <c r="D3" s="18" t="s">
        <v>2</v>
      </c>
      <c r="E3" s="18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85</v>
      </c>
      <c r="U3" s="19"/>
      <c r="V3" s="19"/>
      <c r="W3" s="19" t="s">
        <v>86</v>
      </c>
      <c r="X3" s="19" t="s">
        <v>85</v>
      </c>
      <c r="Y3" s="19"/>
      <c r="Z3" s="28" t="s">
        <v>87</v>
      </c>
      <c r="AA3" s="19" t="s">
        <v>85</v>
      </c>
      <c r="AB3" s="19" t="s">
        <v>88</v>
      </c>
    </row>
    <row r="4" spans="1:28" ht="17.25" customHeight="1" x14ac:dyDescent="0.2">
      <c r="A4" s="13">
        <v>1</v>
      </c>
      <c r="B4" s="10" t="s">
        <v>89</v>
      </c>
      <c r="C4" s="4">
        <v>120.780270000458</v>
      </c>
      <c r="D4" s="4">
        <v>5822.7587202148397</v>
      </c>
      <c r="E4" s="5">
        <f t="shared" ref="E4:E24" si="0">SUM(C4:D4)</f>
        <v>5943.5389902152974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7.25" customHeight="1" x14ac:dyDescent="0.2">
      <c r="A5" s="13">
        <v>2</v>
      </c>
      <c r="B5" s="10" t="s">
        <v>90</v>
      </c>
      <c r="C5" s="4">
        <v>1167.09593966017</v>
      </c>
      <c r="D5" s="4">
        <v>133904.05446232701</v>
      </c>
      <c r="E5" s="5">
        <f t="shared" si="0"/>
        <v>135071.15040198719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7.25" customHeight="1" x14ac:dyDescent="0.2">
      <c r="A6" s="13">
        <v>3</v>
      </c>
      <c r="B6" s="10" t="s">
        <v>91</v>
      </c>
      <c r="C6" s="4">
        <v>124.89970002365099</v>
      </c>
      <c r="D6" s="4">
        <v>441166.61971168901</v>
      </c>
      <c r="E6" s="5">
        <f t="shared" si="0"/>
        <v>441291.51941171265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 x14ac:dyDescent="0.2">
      <c r="A7" s="13">
        <v>4</v>
      </c>
      <c r="B7" s="10" t="s">
        <v>92</v>
      </c>
      <c r="C7" s="4">
        <v>494.18419995117199</v>
      </c>
      <c r="D7" s="4">
        <v>4245.1351601619699</v>
      </c>
      <c r="E7" s="5">
        <f t="shared" si="0"/>
        <v>4739.3193601131416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7.25" customHeight="1" x14ac:dyDescent="0.2">
      <c r="A8" s="13">
        <v>5</v>
      </c>
      <c r="B8" s="10" t="s">
        <v>93</v>
      </c>
      <c r="C8" s="4">
        <v>53.294499999999999</v>
      </c>
      <c r="D8" s="4">
        <v>363.30022106933598</v>
      </c>
      <c r="E8" s="5">
        <f t="shared" si="0"/>
        <v>416.59472106933595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7.25" customHeight="1" x14ac:dyDescent="0.2">
      <c r="A9" s="13">
        <v>6</v>
      </c>
      <c r="B9" s="10" t="s">
        <v>94</v>
      </c>
      <c r="C9" s="4">
        <v>782.51700000000005</v>
      </c>
      <c r="D9" s="4">
        <v>1597.1780000000001</v>
      </c>
      <c r="E9" s="5">
        <f t="shared" si="0"/>
        <v>2379.6950000000002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7.25" customHeight="1" x14ac:dyDescent="0.2">
      <c r="A10" s="13">
        <v>7</v>
      </c>
      <c r="B10" s="10" t="s">
        <v>95</v>
      </c>
      <c r="C10" s="4">
        <v>95.257000000000005</v>
      </c>
      <c r="D10" s="4">
        <v>103.383</v>
      </c>
      <c r="E10" s="5">
        <f t="shared" si="0"/>
        <v>198.64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7.25" customHeight="1" x14ac:dyDescent="0.2">
      <c r="A11" s="13">
        <v>8</v>
      </c>
      <c r="B11" s="10" t="s">
        <v>96</v>
      </c>
      <c r="C11" s="4">
        <v>112.518</v>
      </c>
      <c r="D11" s="4">
        <v>1031.0707400054901</v>
      </c>
      <c r="E11" s="5">
        <f t="shared" si="0"/>
        <v>1143.5887400054901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7.25" customHeight="1" x14ac:dyDescent="0.2">
      <c r="A12" s="13">
        <v>9</v>
      </c>
      <c r="B12" s="10" t="s">
        <v>97</v>
      </c>
      <c r="C12" s="4">
        <v>1095.9089000148799</v>
      </c>
      <c r="D12" s="4">
        <v>51257.939489748896</v>
      </c>
      <c r="E12" s="5">
        <f t="shared" si="0"/>
        <v>52353.848389763778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7.25" customHeight="1" x14ac:dyDescent="0.2">
      <c r="A13" s="13">
        <v>10</v>
      </c>
      <c r="B13" s="10" t="s">
        <v>98</v>
      </c>
      <c r="C13" s="4">
        <v>643.46010000515003</v>
      </c>
      <c r="D13" s="4">
        <v>2057.06764946866</v>
      </c>
      <c r="E13" s="5">
        <f t="shared" si="0"/>
        <v>2700.5277494738102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7.25" customHeight="1" x14ac:dyDescent="0.2">
      <c r="A14" s="13">
        <v>11</v>
      </c>
      <c r="B14" s="10" t="s">
        <v>99</v>
      </c>
      <c r="C14" s="4">
        <v>31891.117800060802</v>
      </c>
      <c r="D14" s="4">
        <v>34765.282750312799</v>
      </c>
      <c r="E14" s="5">
        <f t="shared" si="0"/>
        <v>66656.400550373597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7.25" customHeight="1" x14ac:dyDescent="0.2">
      <c r="A15" s="13">
        <v>12</v>
      </c>
      <c r="B15" s="10" t="s">
        <v>100</v>
      </c>
      <c r="C15" s="4">
        <v>2773.8016396541602</v>
      </c>
      <c r="D15" s="4">
        <v>854.61099999999999</v>
      </c>
      <c r="E15" s="5">
        <f t="shared" si="0"/>
        <v>3628.4126396541601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7.25" customHeight="1" x14ac:dyDescent="0.2">
      <c r="A16" s="13">
        <v>13</v>
      </c>
      <c r="B16" s="10" t="s">
        <v>101</v>
      </c>
      <c r="C16" s="4">
        <v>3567.7548098716702</v>
      </c>
      <c r="D16" s="4">
        <v>13162.7262895679</v>
      </c>
      <c r="E16" s="5">
        <f t="shared" si="0"/>
        <v>16730.48109943957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7.25" customHeight="1" x14ac:dyDescent="0.2">
      <c r="A17" s="13">
        <v>14</v>
      </c>
      <c r="B17" s="10" t="s">
        <v>102</v>
      </c>
      <c r="C17" s="4">
        <v>2634.2308499965702</v>
      </c>
      <c r="D17" s="4">
        <v>5395.8583065428702</v>
      </c>
      <c r="E17" s="5">
        <f t="shared" si="0"/>
        <v>8030.0891565394404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7.25" customHeight="1" x14ac:dyDescent="0.2">
      <c r="A18" s="13">
        <v>15</v>
      </c>
      <c r="B18" s="10" t="s">
        <v>103</v>
      </c>
      <c r="C18" s="4">
        <v>1918.17143000031</v>
      </c>
      <c r="D18" s="4">
        <v>17981.615679987</v>
      </c>
      <c r="E18" s="5">
        <f t="shared" si="0"/>
        <v>19899.787109987312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7.25" customHeight="1" x14ac:dyDescent="0.2">
      <c r="A19" s="13">
        <v>16</v>
      </c>
      <c r="B19" s="10" t="s">
        <v>104</v>
      </c>
      <c r="C19" s="4">
        <v>12319.882280002599</v>
      </c>
      <c r="D19" s="4">
        <v>34922.234916293099</v>
      </c>
      <c r="E19" s="5">
        <f t="shared" si="0"/>
        <v>47242.117196295701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7.25" customHeight="1" x14ac:dyDescent="0.2">
      <c r="A20" s="13">
        <v>17</v>
      </c>
      <c r="B20" s="10" t="s">
        <v>105</v>
      </c>
      <c r="C20" s="4">
        <v>14492.776199939701</v>
      </c>
      <c r="D20" s="4">
        <v>44277.886918893302</v>
      </c>
      <c r="E20" s="5">
        <f t="shared" si="0"/>
        <v>58770.663118833007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7.25" customHeight="1" x14ac:dyDescent="0.2">
      <c r="A21" s="13">
        <v>18</v>
      </c>
      <c r="B21" s="10" t="s">
        <v>106</v>
      </c>
      <c r="C21" s="4">
        <v>7519.2153421452003</v>
      </c>
      <c r="D21" s="4">
        <v>14926.882867517999</v>
      </c>
      <c r="E21" s="5">
        <f t="shared" si="0"/>
        <v>22446.0982096632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7.25" customHeight="1" x14ac:dyDescent="0.2">
      <c r="A22" s="13">
        <v>19</v>
      </c>
      <c r="B22" s="10" t="s">
        <v>107</v>
      </c>
      <c r="C22" s="4">
        <v>12103.129982410201</v>
      </c>
      <c r="D22" s="4">
        <v>20488.964954982701</v>
      </c>
      <c r="E22" s="5">
        <f t="shared" si="0"/>
        <v>32592.094937392903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7.25" customHeight="1" x14ac:dyDescent="0.2">
      <c r="A23" s="13">
        <v>20</v>
      </c>
      <c r="B23" s="10" t="s">
        <v>108</v>
      </c>
      <c r="C23" s="4">
        <v>19058.002120094301</v>
      </c>
      <c r="D23" s="4">
        <v>59172.594545726897</v>
      </c>
      <c r="E23" s="5">
        <f t="shared" si="0"/>
        <v>78230.596665821198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7.25" customHeight="1" x14ac:dyDescent="0.2">
      <c r="A24" s="13">
        <v>21</v>
      </c>
      <c r="B24" s="10" t="s">
        <v>109</v>
      </c>
      <c r="C24" s="4">
        <v>15529.2513635212</v>
      </c>
      <c r="D24" s="4">
        <v>289800.12707188702</v>
      </c>
      <c r="E24" s="5">
        <f t="shared" si="0"/>
        <v>305329.37843540823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7.25" customHeight="1" x14ac:dyDescent="0.2">
      <c r="A25" s="11"/>
      <c r="B25" s="12" t="s">
        <v>81</v>
      </c>
      <c r="C25" s="6">
        <f t="shared" ref="C25:E25" si="1">SUM(C4:C24)</f>
        <v>128497.24942735219</v>
      </c>
      <c r="D25" s="6">
        <f t="shared" si="1"/>
        <v>1177297.2924563969</v>
      </c>
      <c r="E25" s="6">
        <f t="shared" si="1"/>
        <v>1305794.541883749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 x14ac:dyDescent="0.2">
      <c r="A26" s="9"/>
      <c r="B26" s="2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 x14ac:dyDescent="0.2">
      <c r="A27" s="9"/>
      <c r="B27" s="2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 x14ac:dyDescent="0.2">
      <c r="A28" s="9"/>
      <c r="B28" s="2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 x14ac:dyDescent="0.2">
      <c r="A29" s="9"/>
      <c r="B29" s="2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 x14ac:dyDescent="0.2">
      <c r="A30" s="9"/>
      <c r="B30" s="2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x14ac:dyDescent="0.2">
      <c r="A31" s="9"/>
      <c r="B31" s="2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 x14ac:dyDescent="0.2">
      <c r="A32" s="9"/>
      <c r="B32" s="2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 x14ac:dyDescent="0.2">
      <c r="A33" s="9"/>
      <c r="B33" s="2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 x14ac:dyDescent="0.2">
      <c r="A34" s="9"/>
      <c r="B34" s="2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 x14ac:dyDescent="0.2">
      <c r="A35" s="9"/>
      <c r="B35" s="2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 x14ac:dyDescent="0.2">
      <c r="A36" s="9"/>
      <c r="B36" s="2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 x14ac:dyDescent="0.2">
      <c r="A37" s="9"/>
      <c r="B37" s="2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 x14ac:dyDescent="0.2">
      <c r="A38" s="9"/>
      <c r="B38" s="2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x14ac:dyDescent="0.2">
      <c r="A39" s="9"/>
      <c r="B39" s="2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x14ac:dyDescent="0.2">
      <c r="A40" s="9"/>
      <c r="B40" s="2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x14ac:dyDescent="0.2">
      <c r="A41" s="9"/>
      <c r="B41" s="2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x14ac:dyDescent="0.2">
      <c r="A42" s="9"/>
      <c r="B42" s="2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x14ac:dyDescent="0.2">
      <c r="A43" s="9"/>
      <c r="B43" s="2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x14ac:dyDescent="0.2">
      <c r="A44" s="9"/>
      <c r="B44" s="2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x14ac:dyDescent="0.2">
      <c r="A45" s="9"/>
      <c r="B45" s="2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x14ac:dyDescent="0.2">
      <c r="A46" s="9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x14ac:dyDescent="0.2">
      <c r="A47" s="9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x14ac:dyDescent="0.2">
      <c r="A48" s="9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x14ac:dyDescent="0.2">
      <c r="A49" s="9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x14ac:dyDescent="0.2">
      <c r="A50" s="9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x14ac:dyDescent="0.2">
      <c r="A51" s="9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x14ac:dyDescent="0.2">
      <c r="A52" s="9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x14ac:dyDescent="0.2">
      <c r="A53" s="9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x14ac:dyDescent="0.2">
      <c r="A54" s="9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x14ac:dyDescent="0.2">
      <c r="A55" s="9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x14ac:dyDescent="0.2">
      <c r="A56" s="9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x14ac:dyDescent="0.2">
      <c r="A57" s="9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x14ac:dyDescent="0.2">
      <c r="A58" s="9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x14ac:dyDescent="0.2">
      <c r="A59" s="9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x14ac:dyDescent="0.2">
      <c r="A60" s="9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x14ac:dyDescent="0.2">
      <c r="A61" s="9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x14ac:dyDescent="0.2">
      <c r="A62" s="9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x14ac:dyDescent="0.2">
      <c r="A63" s="9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x14ac:dyDescent="0.2">
      <c r="A64" s="9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x14ac:dyDescent="0.2">
      <c r="A65" s="9"/>
      <c r="B65" s="1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x14ac:dyDescent="0.2">
      <c r="A66" s="9"/>
      <c r="B66" s="1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x14ac:dyDescent="0.2">
      <c r="A67" s="9"/>
      <c r="B67" s="1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x14ac:dyDescent="0.2">
      <c r="A68" s="9"/>
      <c r="B68" s="1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x14ac:dyDescent="0.2">
      <c r="A69" s="9"/>
      <c r="B69" s="1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x14ac:dyDescent="0.2">
      <c r="A70" s="9"/>
      <c r="B70" s="1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x14ac:dyDescent="0.2">
      <c r="A71" s="9"/>
      <c r="B71" s="1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x14ac:dyDescent="0.2">
      <c r="A72" s="9"/>
      <c r="B72" s="1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x14ac:dyDescent="0.2">
      <c r="A73" s="9"/>
      <c r="B73" s="1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x14ac:dyDescent="0.2">
      <c r="A74" s="9"/>
      <c r="B74" s="1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x14ac:dyDescent="0.2">
      <c r="A75" s="9"/>
      <c r="B75" s="1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x14ac:dyDescent="0.2">
      <c r="A76" s="9"/>
      <c r="B76" s="1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x14ac:dyDescent="0.2">
      <c r="A77" s="9"/>
      <c r="B77" s="1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x14ac:dyDescent="0.2">
      <c r="A78" s="9"/>
      <c r="B78" s="1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x14ac:dyDescent="0.2">
      <c r="A79" s="9"/>
      <c r="B79" s="1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x14ac:dyDescent="0.2">
      <c r="A80" s="9"/>
      <c r="B80" s="1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x14ac:dyDescent="0.2">
      <c r="A81" s="9"/>
      <c r="B81" s="1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x14ac:dyDescent="0.2">
      <c r="A82" s="9"/>
      <c r="B82" s="1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x14ac:dyDescent="0.2">
      <c r="A83" s="9"/>
      <c r="B83" s="1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x14ac:dyDescent="0.2">
      <c r="A84" s="9"/>
      <c r="B84" s="1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x14ac:dyDescent="0.2">
      <c r="A85" s="9"/>
      <c r="B85" s="1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x14ac:dyDescent="0.2">
      <c r="A86" s="9"/>
      <c r="B86" s="1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x14ac:dyDescent="0.2">
      <c r="A87" s="9"/>
      <c r="B87" s="1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x14ac:dyDescent="0.2">
      <c r="A88" s="9"/>
      <c r="B88" s="1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x14ac:dyDescent="0.2">
      <c r="A89" s="9"/>
      <c r="B89" s="1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x14ac:dyDescent="0.2">
      <c r="A90" s="9"/>
      <c r="B90" s="1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x14ac:dyDescent="0.2">
      <c r="A91" s="9"/>
      <c r="B91" s="1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x14ac:dyDescent="0.2">
      <c r="A92" s="9"/>
      <c r="B92" s="1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x14ac:dyDescent="0.2">
      <c r="A93" s="9"/>
      <c r="B93" s="1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x14ac:dyDescent="0.2">
      <c r="A94" s="9"/>
      <c r="B94" s="1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x14ac:dyDescent="0.2">
      <c r="A95" s="9"/>
      <c r="B95" s="1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x14ac:dyDescent="0.2">
      <c r="A96" s="9"/>
      <c r="B96" s="1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x14ac:dyDescent="0.2">
      <c r="A97" s="9"/>
      <c r="B97" s="1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x14ac:dyDescent="0.2">
      <c r="A98" s="9"/>
      <c r="B98" s="1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x14ac:dyDescent="0.2">
      <c r="A99" s="9"/>
      <c r="B99" s="1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T_จังหวัด</vt:lpstr>
      <vt:lpstr>T_กลุ่มอุตสาหกรรม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2022-01-05T04:03:27Z</dcterms:created>
  <dcterms:modified xsi:type="dcterms:W3CDTF">2022-01-07T08:15:00Z</dcterms:modified>
</cp:coreProperties>
</file>