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01" windowWidth="14700" windowHeight="8250" activeTab="0"/>
  </bookViews>
  <sheets>
    <sheet name="กลุ่ม" sheetId="1" r:id="rId1"/>
    <sheet name="จังหวัด" sheetId="2" r:id="rId2"/>
  </sheets>
  <definedNames>
    <definedName name="_xlnm.Print_Titles" localSheetId="1">'จังหวัด'!$3:$3</definedName>
  </definedNames>
  <calcPr fullCalcOnLoad="1"/>
</workbook>
</file>

<file path=xl/sharedStrings.xml><?xml version="1.0" encoding="utf-8"?>
<sst xmlns="http://schemas.openxmlformats.org/spreadsheetml/2006/main" count="113" uniqueCount="109">
  <si>
    <t>จังหวัด</t>
  </si>
  <si>
    <t>รวม</t>
  </si>
  <si>
    <t>ปริมาณของเสีย
อันตราย (ตัน)</t>
  </si>
  <si>
    <t>ปริมาณของเสีย
ไม่อันตราย (ตัน)</t>
  </si>
  <si>
    <t>ปริมาณของเสีย
ทั้งหมด (ตัน)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</si>
  <si>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</si>
  <si>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</si>
  <si>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</si>
  <si>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</si>
  <si>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</si>
  <si>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</si>
  <si>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</si>
  <si>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</si>
  <si>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</si>
  <si>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</si>
  <si>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</si>
  <si>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</si>
  <si>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</si>
  <si>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</si>
  <si>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</si>
  <si>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</si>
  <si>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</si>
  <si>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</si>
  <si>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</si>
  <si>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</si>
  <si>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กลุ่มอุตสาหกรรม</t>
  </si>
  <si>
    <t>ผลิตภัณฑ์จากปิโตรเลียม</t>
  </si>
  <si>
    <t>ลำดับกลุ่มที่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</si>
  <si>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</si>
  <si>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</si>
  <si>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</si>
  <si>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</si>
  <si>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</si>
  <si>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</si>
  <si>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</si>
  <si>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</si>
  <si>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</si>
  <si>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</si>
  <si>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</si>
  <si>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</si>
  <si>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</si>
  <si>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</si>
  <si>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</si>
  <si>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</si>
  <si>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</si>
  <si>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</si>
  <si>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</si>
  <si>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</si>
  <si>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</si>
  <si>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</si>
  <si>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</si>
  <si>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</si>
  <si>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</si>
  <si>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</si>
  <si>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</si>
  <si>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</si>
  <si>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</si>
  <si>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</si>
  <si>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</si>
  <si>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</si>
  <si>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</si>
  <si>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</si>
  <si>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</si>
  <si>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</si>
  <si>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</si>
  <si>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</si>
  <si>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</si>
  <si>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</si>
  <si>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</si>
  <si>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</si>
  <si>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</si>
  <si>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</si>
  <si>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</si>
  <si>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</si>
  <si>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</si>
  <si>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</si>
  <si>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</si>
  <si>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</si>
  <si>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</si>
  <si>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</si>
  <si>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</si>
  <si>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</si>
  <si>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</si>
  <si>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</si>
  <si>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</si>
  <si>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</si>
  <si>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</si>
  <si>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</si>
  <si>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</si>
  <si>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</si>
  <si>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</si>
  <si>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</si>
  <si>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</si>
  <si>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</si>
  <si>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</si>
  <si>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</si>
  <si>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</si>
  <si>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</si>
  <si>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</si>
  <si>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</si>
  <si>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</si>
  <si>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</si>
  <si>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</si>
  <si>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</si>
  <si>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</si>
  <si>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 xml:space="preserve"> สรุปปริมาณการแจ้งรับของเสียเข้ามาในบริเวณโรงงาน โดยผู้รับกำจัด </t>
  </si>
  <si>
    <t xml:space="preserve">สรุปปริมาณการแจ้งรับของเสียเข้ามาในบริเวณโรงงาน โดยผู้รับกำจัด </t>
  </si>
  <si>
    <t>เดือนมกราคม 2564  แยกตามกลุ่มอุตสาหกรรม</t>
  </si>
  <si>
    <t>เดือนมกราคม 2564  แยกตามจังหวัด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</si>
</sst>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0.000"/>
  </numFmts>
  <fonts count="40">
    <font>
      <sz val="10"/>
      <name val="Arial"/>
      <family val="0"/>
    </font>
    <font>
      <sz val="11"/>
      <color indexed="8"/>
      <name val="Tahoma"/>
      <family val="2"/>
    </font>
    <font>
      <b/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87" fontId="3" fillId="0" borderId="10" xfId="0" applyNumberFormat="1" applyFont="1" applyFill="1" applyBorder="1" applyAlignment="1">
      <alignment horizontal="right"/>
    </xf>
    <xf numFmtId="187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="115" zoomScaleNormal="115" workbookViewId="0" topLeftCell="A1">
      <selection activeCell="B9" sqref="B9"/>
    </sheetView>
  </sheetViews>
  <sheetFormatPr defaultColWidth="9.140625" defaultRowHeight="12.75"/>
  <cols>
    <col min="1" max="1" width="7.00390625" style="1" customWidth="1"/>
    <col min="2" max="2" width="54.57421875" style="1" customWidth="1"/>
    <col min="3" max="3" width="9.8515625" style="1" bestFit="1" customWidth="1"/>
    <col min="4" max="4" width="10.140625" style="1" bestFit="1" customWidth="1"/>
    <col min="5" max="5" width="10.00390625" style="1" bestFit="1" customWidth="1"/>
    <col min="6" max="16384" width="9.140625" style="1" customWidth="1"/>
  </cols>
  <sheetData>
    <row r="1" ht="14.25" customHeight="1"/>
    <row r="2" spans="1:5" ht="27.75" customHeight="1">
      <c r="A2" s="12" t="s">
        <v>105</v>
      </c>
      <c r="B2" s="12"/>
      <c r="C2" s="12"/>
      <c r="D2" s="12"/>
      <c r="E2" s="12"/>
    </row>
    <row r="3" spans="1:5" ht="23.25">
      <c r="A3" s="13" t="s">
        <v>107</v>
      </c>
      <c r="B3" s="13"/>
      <c r="C3" s="13"/>
      <c r="D3" s="13"/>
      <c r="E3" s="13"/>
    </row>
    <row r="4" spans="1:8" ht="105" customHeight="1">
      <c r="A4" s="8" t="s">
        <v>27</v>
      </c>
      <c r="B4" s="4" t="s">
        <v>25</v>
      </c>
      <c r="C4" s="10" t="s">
        <v>2</v>
      </c>
      <c r="D4" s="10" t="s">
        <v>3</v>
      </c>
      <c r="E4" s="10" t="s">
        <v>4</v>
      </c>
      <c r="H4" s="2"/>
    </row>
    <row r="5" spans="1:5" ht="23.25">
      <c r="A5" s="7">
        <v>1</v>
      </c>
      <c r="B5" s="9" t="s">
        <v>5</v>
      </c>
      <c r="C5" s="11">
        <v>84.2703999996185</v>
      </c>
      <c r="D5" s="11">
        <v>5075.87658000183</v>
      </c>
      <c r="E5" s="11">
        <v>5160.146980001448</v>
      </c>
    </row>
    <row r="6" spans="1:5" ht="23.25">
      <c r="A6" s="7">
        <v>2</v>
      </c>
      <c r="B6" s="9" t="s">
        <v>6</v>
      </c>
      <c r="C6" s="11">
        <v>874.156340059996</v>
      </c>
      <c r="D6" s="11">
        <v>182178.242370878</v>
      </c>
      <c r="E6" s="11">
        <v>183052.398710938</v>
      </c>
    </row>
    <row r="7" spans="1:5" ht="23.25">
      <c r="A7" s="7">
        <v>3</v>
      </c>
      <c r="B7" s="9" t="s">
        <v>7</v>
      </c>
      <c r="C7" s="11">
        <v>105.776599945068</v>
      </c>
      <c r="D7" s="11">
        <v>123889.283600353</v>
      </c>
      <c r="E7" s="11">
        <v>123995.06020029806</v>
      </c>
    </row>
    <row r="8" spans="1:5" ht="23.25">
      <c r="A8" s="7">
        <v>4</v>
      </c>
      <c r="B8" s="9" t="s">
        <v>8</v>
      </c>
      <c r="C8" s="11">
        <v>280.239199951172</v>
      </c>
      <c r="D8" s="11">
        <v>2929.95016050339</v>
      </c>
      <c r="E8" s="11">
        <v>3210.189360454562</v>
      </c>
    </row>
    <row r="9" spans="1:5" ht="23.25">
      <c r="A9" s="7">
        <v>5</v>
      </c>
      <c r="B9" s="9" t="s">
        <v>9</v>
      </c>
      <c r="C9" s="11">
        <v>56.123700012207</v>
      </c>
      <c r="D9" s="11">
        <v>216.887</v>
      </c>
      <c r="E9" s="11">
        <v>273.010700012207</v>
      </c>
    </row>
    <row r="10" spans="1:5" ht="23.25">
      <c r="A10" s="7">
        <v>6</v>
      </c>
      <c r="B10" s="9" t="s">
        <v>10</v>
      </c>
      <c r="C10" s="11">
        <v>449.20102015686</v>
      </c>
      <c r="D10" s="11">
        <v>1064.885</v>
      </c>
      <c r="E10" s="11">
        <v>1514.08602015686</v>
      </c>
    </row>
    <row r="11" spans="1:5" ht="23.25">
      <c r="A11" s="7">
        <v>7</v>
      </c>
      <c r="B11" s="9" t="s">
        <v>11</v>
      </c>
      <c r="C11" s="11">
        <v>45.99</v>
      </c>
      <c r="D11" s="11">
        <v>82.47</v>
      </c>
      <c r="E11" s="11">
        <v>128.46</v>
      </c>
    </row>
    <row r="12" spans="1:5" ht="23.25">
      <c r="A12" s="7">
        <v>8</v>
      </c>
      <c r="B12" s="9" t="s">
        <v>12</v>
      </c>
      <c r="C12" s="11">
        <v>147.348</v>
      </c>
      <c r="D12" s="11">
        <v>2657.27451000977</v>
      </c>
      <c r="E12" s="11">
        <v>2804.62251000977</v>
      </c>
    </row>
    <row r="13" spans="1:5" ht="23.25">
      <c r="A13" s="7">
        <v>9</v>
      </c>
      <c r="B13" s="9" t="s">
        <v>13</v>
      </c>
      <c r="C13" s="11">
        <v>814.406600011826</v>
      </c>
      <c r="D13" s="11">
        <v>41320.4194598713</v>
      </c>
      <c r="E13" s="11">
        <v>42134.826059883126</v>
      </c>
    </row>
    <row r="14" spans="1:5" ht="23.25">
      <c r="A14" s="7">
        <v>10</v>
      </c>
      <c r="B14" s="9" t="s">
        <v>14</v>
      </c>
      <c r="C14" s="11">
        <v>763.949700018883</v>
      </c>
      <c r="D14" s="11">
        <v>1904.02553018165</v>
      </c>
      <c r="E14" s="11">
        <v>2667.975230200533</v>
      </c>
    </row>
    <row r="15" spans="1:5" ht="23.25">
      <c r="A15" s="7">
        <v>11</v>
      </c>
      <c r="B15" s="9" t="s">
        <v>15</v>
      </c>
      <c r="C15" s="11">
        <v>27703.3486072636</v>
      </c>
      <c r="D15" s="11">
        <v>28375.4539199371</v>
      </c>
      <c r="E15" s="11">
        <v>56078.8025272007</v>
      </c>
    </row>
    <row r="16" spans="1:5" ht="23.25">
      <c r="A16" s="7">
        <v>12</v>
      </c>
      <c r="B16" s="9" t="s">
        <v>26</v>
      </c>
      <c r="C16" s="11">
        <v>2630.41993962383</v>
      </c>
      <c r="D16" s="11">
        <v>345.570480000198</v>
      </c>
      <c r="E16" s="11">
        <v>2975.990419624028</v>
      </c>
    </row>
    <row r="17" spans="1:5" ht="23.25">
      <c r="A17" s="7">
        <v>13</v>
      </c>
      <c r="B17" s="9" t="s">
        <v>16</v>
      </c>
      <c r="C17" s="11">
        <v>3679.62989976501</v>
      </c>
      <c r="D17" s="11">
        <v>8030.85369999957</v>
      </c>
      <c r="E17" s="11">
        <v>11710.48359976458</v>
      </c>
    </row>
    <row r="18" spans="1:5" ht="23.25">
      <c r="A18" s="7">
        <v>14</v>
      </c>
      <c r="B18" s="9" t="s">
        <v>17</v>
      </c>
      <c r="C18" s="11">
        <v>2532.87012986279</v>
      </c>
      <c r="D18" s="11">
        <v>4355.02472503662</v>
      </c>
      <c r="E18" s="11">
        <v>6887.89485489941</v>
      </c>
    </row>
    <row r="19" spans="1:5" ht="23.25">
      <c r="A19" s="7">
        <v>15</v>
      </c>
      <c r="B19" s="9" t="s">
        <v>18</v>
      </c>
      <c r="C19" s="11">
        <v>1232.549</v>
      </c>
      <c r="D19" s="11">
        <v>16988.143</v>
      </c>
      <c r="E19" s="11">
        <v>18220.692</v>
      </c>
    </row>
    <row r="20" spans="1:5" ht="23.25">
      <c r="A20" s="7">
        <v>16</v>
      </c>
      <c r="B20" s="9" t="s">
        <v>19</v>
      </c>
      <c r="C20" s="11">
        <v>19336.2364999962</v>
      </c>
      <c r="D20" s="11">
        <v>25266.6633395691</v>
      </c>
      <c r="E20" s="11">
        <v>44602.8998395653</v>
      </c>
    </row>
    <row r="21" spans="1:5" ht="23.25">
      <c r="A21" s="7">
        <v>17</v>
      </c>
      <c r="B21" s="9" t="s">
        <v>20</v>
      </c>
      <c r="C21" s="11">
        <v>10158.0058006229</v>
      </c>
      <c r="D21" s="11">
        <v>35612.292657377</v>
      </c>
      <c r="E21" s="11">
        <v>45770.2984579999</v>
      </c>
    </row>
    <row r="22" spans="1:5" ht="23.25">
      <c r="A22" s="7">
        <v>18</v>
      </c>
      <c r="B22" s="9" t="s">
        <v>21</v>
      </c>
      <c r="C22" s="11">
        <v>6625.79287980497</v>
      </c>
      <c r="D22" s="11">
        <v>16103.557301352</v>
      </c>
      <c r="E22" s="11">
        <v>22729.35018115697</v>
      </c>
    </row>
    <row r="23" spans="1:5" ht="23.25">
      <c r="A23" s="7">
        <v>19</v>
      </c>
      <c r="B23" s="9" t="s">
        <v>22</v>
      </c>
      <c r="C23" s="11">
        <v>12640.441703665</v>
      </c>
      <c r="D23" s="11">
        <v>16724.7608109577</v>
      </c>
      <c r="E23" s="11">
        <v>29365.202514622702</v>
      </c>
    </row>
    <row r="24" spans="1:5" ht="23.25">
      <c r="A24" s="7">
        <v>20</v>
      </c>
      <c r="B24" s="9" t="s">
        <v>23</v>
      </c>
      <c r="C24" s="11">
        <v>14859.9110098021</v>
      </c>
      <c r="D24" s="11">
        <v>48241.6661789398</v>
      </c>
      <c r="E24" s="11">
        <v>63101.577188741896</v>
      </c>
    </row>
    <row r="25" spans="1:5" ht="23.25">
      <c r="A25" s="7">
        <v>21</v>
      </c>
      <c r="B25" s="9" t="s">
        <v>24</v>
      </c>
      <c r="C25" s="11">
        <v>10824.5549433611</v>
      </c>
      <c r="D25" s="11">
        <v>63635.742989828</v>
      </c>
      <c r="E25" s="11">
        <v>74460.2979331891</v>
      </c>
    </row>
    <row r="26" spans="1:5" ht="23.25">
      <c r="A26" s="20" t="s">
        <v>1</v>
      </c>
      <c r="B26" s="20"/>
      <c r="C26" s="6">
        <v>115845.22197392314</v>
      </c>
      <c r="D26" s="6">
        <v>624999.0433147959</v>
      </c>
      <c r="E26" s="6">
        <v>740844.2652887191</v>
      </c>
    </row>
  </sheetData>
  <sheetProtection/>
  <mergeCells count="3">
    <mergeCell ref="A2:E2"/>
    <mergeCell ref="A3:E3"/>
    <mergeCell ref="A26:B26"/>
  </mergeCells>
  <printOptions/>
  <pageMargins left="0.67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A13" sqref="A13"/>
    </sheetView>
  </sheetViews>
  <sheetFormatPr defaultColWidth="13.57421875" defaultRowHeight="12.75"/>
  <cols>
    <col min="1" max="1" width="26.421875" style="3" customWidth="1"/>
    <col min="2" max="4" width="19.421875" style="3" customWidth="1"/>
    <col min="5" max="16384" width="17.7109375" style="3" customWidth="1"/>
  </cols>
  <sheetData>
    <row r="1" spans="1:4" ht="23.25" customHeight="1">
      <c r="A1" s="14" t="s">
        <v>106</v>
      </c>
      <c r="B1" s="14"/>
      <c r="C1" s="14"/>
      <c r="D1" s="14"/>
    </row>
    <row r="2" spans="1:4" ht="23.25">
      <c r="A2" s="15" t="s">
        <v>108</v>
      </c>
      <c r="B2" s="15"/>
      <c r="C2" s="15"/>
      <c r="D2" s="15"/>
    </row>
    <row r="3" spans="1:4" ht="46.5">
      <c r="A3" s="4" t="s">
        <v>0</v>
      </c>
      <c r="B3" s="5" t="s">
        <v>2</v>
      </c>
      <c r="C3" s="5" t="s">
        <v>3</v>
      </c>
      <c r="D3" s="5" t="s">
        <v>4</v>
      </c>
    </row>
    <row r="4" spans="1:4" ht="21.75" customHeight="1">
      <c r="A4" s="16" t="s">
        <v>28</v>
      </c>
      <c r="B4" s="17">
        <v>0.1</v>
      </c>
      <c r="C4" s="17">
        <v>0</v>
      </c>
      <c r="D4" s="17">
        <f>SUM(B4:C4)</f>
        <v>0.1</v>
      </c>
    </row>
    <row r="5" spans="1:4" ht="21.75" customHeight="1">
      <c r="A5" s="16" t="s">
        <v>29</v>
      </c>
      <c r="B5" s="17">
        <v>4379.31792990017</v>
      </c>
      <c r="C5" s="17">
        <v>10962.3399900455</v>
      </c>
      <c r="D5" s="17">
        <f aca="true" t="shared" si="0" ref="D5:D68">SUM(B5:C5)</f>
        <v>15341.657919945672</v>
      </c>
    </row>
    <row r="6" spans="1:4" ht="21.75" customHeight="1">
      <c r="A6" s="16" t="s">
        <v>30</v>
      </c>
      <c r="B6" s="17">
        <v>78.518</v>
      </c>
      <c r="C6" s="17">
        <v>46097.7749499931</v>
      </c>
      <c r="D6" s="17">
        <f t="shared" si="0"/>
        <v>46176.2929499931</v>
      </c>
    </row>
    <row r="7" spans="1:4" ht="21.75" customHeight="1">
      <c r="A7" s="16" t="s">
        <v>31</v>
      </c>
      <c r="B7" s="17">
        <v>1.76</v>
      </c>
      <c r="C7" s="17">
        <v>0.02</v>
      </c>
      <c r="D7" s="17">
        <f t="shared" si="0"/>
        <v>1.78</v>
      </c>
    </row>
    <row r="8" spans="1:4" ht="21.75" customHeight="1">
      <c r="A8" s="16" t="s">
        <v>32</v>
      </c>
      <c r="B8" s="17">
        <v>9.47</v>
      </c>
      <c r="C8" s="17">
        <v>1678.26</v>
      </c>
      <c r="D8" s="17">
        <f t="shared" si="0"/>
        <v>1687.73</v>
      </c>
    </row>
    <row r="9" spans="1:4" ht="21.75" customHeight="1">
      <c r="A9" s="16" t="s">
        <v>33</v>
      </c>
      <c r="B9" s="17">
        <v>89.366</v>
      </c>
      <c r="C9" s="17">
        <v>8921.244</v>
      </c>
      <c r="D9" s="17">
        <f t="shared" si="0"/>
        <v>9010.61</v>
      </c>
    </row>
    <row r="10" spans="1:4" ht="21.75" customHeight="1">
      <c r="A10" s="16" t="s">
        <v>34</v>
      </c>
      <c r="B10" s="17">
        <v>10.006</v>
      </c>
      <c r="C10" s="17">
        <v>510.265</v>
      </c>
      <c r="D10" s="17">
        <f t="shared" si="0"/>
        <v>520.271</v>
      </c>
    </row>
    <row r="11" spans="1:4" ht="21.75" customHeight="1">
      <c r="A11" s="16" t="s">
        <v>35</v>
      </c>
      <c r="B11" s="17">
        <v>6134.89366003156</v>
      </c>
      <c r="C11" s="17">
        <v>21258.7083592686</v>
      </c>
      <c r="D11" s="17">
        <f t="shared" si="0"/>
        <v>27393.60201930016</v>
      </c>
    </row>
    <row r="12" spans="1:4" ht="21.75" customHeight="1">
      <c r="A12" s="16" t="s">
        <v>36</v>
      </c>
      <c r="B12" s="17">
        <v>20240.1281602982</v>
      </c>
      <c r="C12" s="17">
        <v>59613.0596182034</v>
      </c>
      <c r="D12" s="17">
        <f t="shared" si="0"/>
        <v>79853.1877785016</v>
      </c>
    </row>
    <row r="13" spans="1:4" ht="21.75" customHeight="1">
      <c r="A13" s="16" t="s">
        <v>37</v>
      </c>
      <c r="B13" s="17">
        <v>40.59</v>
      </c>
      <c r="C13" s="17">
        <v>0</v>
      </c>
      <c r="D13" s="17">
        <f t="shared" si="0"/>
        <v>40.59</v>
      </c>
    </row>
    <row r="14" spans="1:4" ht="21.75" customHeight="1">
      <c r="A14" s="16" t="s">
        <v>38</v>
      </c>
      <c r="B14" s="17">
        <v>19.184</v>
      </c>
      <c r="C14" s="17">
        <v>3927.453</v>
      </c>
      <c r="D14" s="17">
        <f t="shared" si="0"/>
        <v>3946.637</v>
      </c>
    </row>
    <row r="15" spans="1:4" ht="21.75" customHeight="1">
      <c r="A15" s="16" t="s">
        <v>39</v>
      </c>
      <c r="B15" s="17">
        <v>10.446</v>
      </c>
      <c r="C15" s="17">
        <v>130.38</v>
      </c>
      <c r="D15" s="17">
        <f t="shared" si="0"/>
        <v>140.826</v>
      </c>
    </row>
    <row r="16" spans="1:4" ht="21.75" customHeight="1">
      <c r="A16" s="16" t="s">
        <v>40</v>
      </c>
      <c r="B16" s="17">
        <v>16.84</v>
      </c>
      <c r="C16" s="17">
        <v>0</v>
      </c>
      <c r="D16" s="17">
        <f t="shared" si="0"/>
        <v>16.84</v>
      </c>
    </row>
    <row r="17" spans="1:4" ht="21.75" customHeight="1">
      <c r="A17" s="16" t="s">
        <v>41</v>
      </c>
      <c r="B17" s="17">
        <v>105.743</v>
      </c>
      <c r="C17" s="17">
        <v>248.1868984375</v>
      </c>
      <c r="D17" s="17">
        <f t="shared" si="0"/>
        <v>353.9298984375</v>
      </c>
    </row>
    <row r="18" spans="1:4" ht="21.75" customHeight="1">
      <c r="A18" s="16" t="s">
        <v>42</v>
      </c>
      <c r="B18" s="17">
        <v>89.324</v>
      </c>
      <c r="C18" s="17">
        <v>53.98</v>
      </c>
      <c r="D18" s="17">
        <f t="shared" si="0"/>
        <v>143.304</v>
      </c>
    </row>
    <row r="19" spans="1:4" ht="21.75" customHeight="1">
      <c r="A19" s="16" t="s">
        <v>43</v>
      </c>
      <c r="B19" s="17">
        <v>0</v>
      </c>
      <c r="C19" s="17">
        <v>0</v>
      </c>
      <c r="D19" s="17">
        <f t="shared" si="0"/>
        <v>0</v>
      </c>
    </row>
    <row r="20" spans="1:4" ht="21.75" customHeight="1">
      <c r="A20" s="16" t="s">
        <v>44</v>
      </c>
      <c r="B20" s="17">
        <v>18.414</v>
      </c>
      <c r="C20" s="17">
        <v>20674.62</v>
      </c>
      <c r="D20" s="17">
        <f t="shared" si="0"/>
        <v>20693.034</v>
      </c>
    </row>
    <row r="21" spans="1:4" ht="21.75" customHeight="1">
      <c r="A21" s="16" t="s">
        <v>45</v>
      </c>
      <c r="B21" s="17">
        <v>20.346</v>
      </c>
      <c r="C21" s="17">
        <v>68.4350001945496</v>
      </c>
      <c r="D21" s="17">
        <f t="shared" si="0"/>
        <v>88.7810001945496</v>
      </c>
    </row>
    <row r="22" spans="1:4" ht="21.75" customHeight="1">
      <c r="A22" s="16" t="s">
        <v>46</v>
      </c>
      <c r="B22" s="17">
        <v>512.143299970627</v>
      </c>
      <c r="C22" s="17">
        <v>10098.0784799805</v>
      </c>
      <c r="D22" s="17">
        <f t="shared" si="0"/>
        <v>10610.221779951127</v>
      </c>
    </row>
    <row r="23" spans="1:4" ht="21.75" customHeight="1">
      <c r="A23" s="16" t="s">
        <v>47</v>
      </c>
      <c r="B23" s="17">
        <v>3.79</v>
      </c>
      <c r="C23" s="17">
        <v>0.006</v>
      </c>
      <c r="D23" s="17">
        <f t="shared" si="0"/>
        <v>3.796</v>
      </c>
    </row>
    <row r="24" spans="1:4" ht="21.75" customHeight="1">
      <c r="A24" s="16" t="s">
        <v>48</v>
      </c>
      <c r="B24" s="17">
        <v>1352.81683242482</v>
      </c>
      <c r="C24" s="17">
        <v>6621.33957273722</v>
      </c>
      <c r="D24" s="17">
        <f t="shared" si="0"/>
        <v>7974.15640516204</v>
      </c>
    </row>
    <row r="25" spans="1:4" ht="21.75" customHeight="1">
      <c r="A25" s="16" t="s">
        <v>49</v>
      </c>
      <c r="B25" s="17">
        <v>49.673</v>
      </c>
      <c r="C25" s="17">
        <v>536.955</v>
      </c>
      <c r="D25" s="17">
        <f t="shared" si="0"/>
        <v>586.628</v>
      </c>
    </row>
    <row r="26" spans="1:4" ht="21.75" customHeight="1">
      <c r="A26" s="16" t="s">
        <v>50</v>
      </c>
      <c r="B26" s="17">
        <v>9.42479998779297</v>
      </c>
      <c r="C26" s="17">
        <v>155.352800018311</v>
      </c>
      <c r="D26" s="17">
        <f t="shared" si="0"/>
        <v>164.77760000610397</v>
      </c>
    </row>
    <row r="27" spans="1:4" ht="21.75" customHeight="1">
      <c r="A27" s="16" t="s">
        <v>51</v>
      </c>
      <c r="B27" s="17">
        <v>529.129</v>
      </c>
      <c r="C27" s="17">
        <v>718.870409610748</v>
      </c>
      <c r="D27" s="17">
        <f t="shared" si="0"/>
        <v>1247.999409610748</v>
      </c>
    </row>
    <row r="28" spans="1:4" ht="21.75" customHeight="1">
      <c r="A28" s="16" t="s">
        <v>52</v>
      </c>
      <c r="B28" s="17">
        <v>3</v>
      </c>
      <c r="C28" s="17">
        <v>0</v>
      </c>
      <c r="D28" s="17">
        <f t="shared" si="0"/>
        <v>3</v>
      </c>
    </row>
    <row r="29" spans="1:4" ht="21.75" customHeight="1">
      <c r="A29" s="16" t="s">
        <v>53</v>
      </c>
      <c r="B29" s="17">
        <v>3.018</v>
      </c>
      <c r="C29" s="17">
        <v>0</v>
      </c>
      <c r="D29" s="17">
        <f t="shared" si="0"/>
        <v>3.018</v>
      </c>
    </row>
    <row r="30" spans="1:4" ht="21.75" customHeight="1">
      <c r="A30" s="16" t="s">
        <v>54</v>
      </c>
      <c r="B30" s="17">
        <v>0</v>
      </c>
      <c r="C30" s="17">
        <v>0</v>
      </c>
      <c r="D30" s="17">
        <f t="shared" si="0"/>
        <v>0</v>
      </c>
    </row>
    <row r="31" spans="1:4" ht="21.75" customHeight="1">
      <c r="A31" s="16" t="s">
        <v>55</v>
      </c>
      <c r="B31" s="17">
        <v>14.738</v>
      </c>
      <c r="C31" s="17">
        <v>4971.092</v>
      </c>
      <c r="D31" s="17">
        <f t="shared" si="0"/>
        <v>4985.83</v>
      </c>
    </row>
    <row r="32" spans="1:4" ht="21.75" customHeight="1">
      <c r="A32" s="16" t="s">
        <v>56</v>
      </c>
      <c r="B32" s="17">
        <v>3926.91065348792</v>
      </c>
      <c r="C32" s="17">
        <v>22078.2893121575</v>
      </c>
      <c r="D32" s="17">
        <f t="shared" si="0"/>
        <v>26005.19996564542</v>
      </c>
    </row>
    <row r="33" spans="1:4" ht="21.75" customHeight="1">
      <c r="A33" s="16" t="s">
        <v>57</v>
      </c>
      <c r="B33" s="17">
        <v>438.164600006104</v>
      </c>
      <c r="C33" s="17">
        <v>270.701</v>
      </c>
      <c r="D33" s="17">
        <f t="shared" si="0"/>
        <v>708.865600006104</v>
      </c>
    </row>
    <row r="34" spans="1:4" ht="21.75" customHeight="1">
      <c r="A34" s="16" t="s">
        <v>58</v>
      </c>
      <c r="B34" s="17">
        <v>2687.20779995346</v>
      </c>
      <c r="C34" s="17">
        <v>46151.6754100753</v>
      </c>
      <c r="D34" s="17">
        <f t="shared" si="0"/>
        <v>48838.88321002876</v>
      </c>
    </row>
    <row r="35" spans="1:4" ht="21.75" customHeight="1">
      <c r="A35" s="16" t="s">
        <v>59</v>
      </c>
      <c r="B35" s="17">
        <v>1</v>
      </c>
      <c r="C35" s="17">
        <v>0</v>
      </c>
      <c r="D35" s="17">
        <f t="shared" si="0"/>
        <v>1</v>
      </c>
    </row>
    <row r="36" spans="1:4" ht="21.75" customHeight="1">
      <c r="A36" s="16" t="s">
        <v>60</v>
      </c>
      <c r="B36" s="17">
        <v>7485.75869433689</v>
      </c>
      <c r="C36" s="17">
        <v>13183.1533493214</v>
      </c>
      <c r="D36" s="17">
        <f t="shared" si="0"/>
        <v>20668.91204365829</v>
      </c>
    </row>
    <row r="37" spans="1:4" ht="21.75" customHeight="1">
      <c r="A37" s="16" t="s">
        <v>61</v>
      </c>
      <c r="B37" s="17">
        <v>4.051</v>
      </c>
      <c r="C37" s="17">
        <v>0</v>
      </c>
      <c r="D37" s="17">
        <f t="shared" si="0"/>
        <v>4.051</v>
      </c>
    </row>
    <row r="38" spans="1:4" ht="21.75" customHeight="1">
      <c r="A38" s="16" t="s">
        <v>62</v>
      </c>
      <c r="B38" s="17">
        <v>0</v>
      </c>
      <c r="C38" s="17">
        <v>0</v>
      </c>
      <c r="D38" s="17">
        <f t="shared" si="0"/>
        <v>0</v>
      </c>
    </row>
    <row r="39" spans="1:4" ht="21.75" customHeight="1">
      <c r="A39" s="16" t="s">
        <v>63</v>
      </c>
      <c r="B39" s="17">
        <v>3.465</v>
      </c>
      <c r="C39" s="17">
        <v>0</v>
      </c>
      <c r="D39" s="17">
        <f t="shared" si="0"/>
        <v>3.465</v>
      </c>
    </row>
    <row r="40" spans="1:4" ht="21.75" customHeight="1">
      <c r="A40" s="16" t="s">
        <v>64</v>
      </c>
      <c r="B40" s="17">
        <v>14.582</v>
      </c>
      <c r="C40" s="17">
        <v>8.75</v>
      </c>
      <c r="D40" s="17">
        <f t="shared" si="0"/>
        <v>23.332</v>
      </c>
    </row>
    <row r="41" spans="1:4" ht="21.75" customHeight="1">
      <c r="A41" s="16" t="s">
        <v>65</v>
      </c>
      <c r="B41" s="17">
        <v>20.24</v>
      </c>
      <c r="C41" s="17">
        <v>163.838839355469</v>
      </c>
      <c r="D41" s="17">
        <f t="shared" si="0"/>
        <v>184.078839355469</v>
      </c>
    </row>
    <row r="42" spans="1:4" ht="21.75" customHeight="1">
      <c r="A42" s="16" t="s">
        <v>66</v>
      </c>
      <c r="B42" s="17">
        <v>78.937200012207</v>
      </c>
      <c r="C42" s="17">
        <v>632.317</v>
      </c>
      <c r="D42" s="17">
        <f t="shared" si="0"/>
        <v>711.254200012207</v>
      </c>
    </row>
    <row r="43" spans="1:4" ht="21.75" customHeight="1">
      <c r="A43" s="16" t="s">
        <v>67</v>
      </c>
      <c r="B43" s="17">
        <v>3.55</v>
      </c>
      <c r="C43" s="17">
        <v>9441.78</v>
      </c>
      <c r="D43" s="17">
        <f t="shared" si="0"/>
        <v>9445.33</v>
      </c>
    </row>
    <row r="44" spans="1:4" ht="21.75" customHeight="1">
      <c r="A44" s="16" t="s">
        <v>68</v>
      </c>
      <c r="B44" s="17">
        <v>4.881</v>
      </c>
      <c r="C44" s="17">
        <v>0.066</v>
      </c>
      <c r="D44" s="17">
        <f t="shared" si="0"/>
        <v>4.947</v>
      </c>
    </row>
    <row r="45" spans="1:4" ht="21.75" customHeight="1">
      <c r="A45" s="16" t="s">
        <v>69</v>
      </c>
      <c r="B45" s="17">
        <v>6.81</v>
      </c>
      <c r="C45" s="17">
        <v>0</v>
      </c>
      <c r="D45" s="17">
        <f t="shared" si="0"/>
        <v>6.81</v>
      </c>
    </row>
    <row r="46" spans="1:4" ht="21.75" customHeight="1">
      <c r="A46" s="16" t="s">
        <v>70</v>
      </c>
      <c r="B46" s="17">
        <v>18.178</v>
      </c>
      <c r="C46" s="17">
        <v>9.441</v>
      </c>
      <c r="D46" s="17">
        <f t="shared" si="0"/>
        <v>27.619</v>
      </c>
    </row>
    <row r="47" spans="1:4" ht="21.75" customHeight="1">
      <c r="A47" s="16" t="s">
        <v>71</v>
      </c>
      <c r="B47" s="17">
        <v>12.33</v>
      </c>
      <c r="C47" s="17">
        <v>0.015</v>
      </c>
      <c r="D47" s="17">
        <f t="shared" si="0"/>
        <v>12.345</v>
      </c>
    </row>
    <row r="48" spans="1:4" ht="21.75" customHeight="1">
      <c r="A48" s="16" t="s">
        <v>72</v>
      </c>
      <c r="B48" s="17">
        <v>1.075</v>
      </c>
      <c r="C48" s="17">
        <v>0</v>
      </c>
      <c r="D48" s="17">
        <f t="shared" si="0"/>
        <v>1.075</v>
      </c>
    </row>
    <row r="49" spans="1:4" ht="21.75" customHeight="1">
      <c r="A49" s="16" t="s">
        <v>73</v>
      </c>
      <c r="B49" s="17">
        <v>0</v>
      </c>
      <c r="C49" s="17">
        <v>0</v>
      </c>
      <c r="D49" s="17">
        <f t="shared" si="0"/>
        <v>0</v>
      </c>
    </row>
    <row r="50" spans="1:4" ht="21.75" customHeight="1">
      <c r="A50" s="16" t="s">
        <v>74</v>
      </c>
      <c r="B50" s="17">
        <v>2.4</v>
      </c>
      <c r="C50" s="17">
        <v>0</v>
      </c>
      <c r="D50" s="17">
        <f t="shared" si="0"/>
        <v>2.4</v>
      </c>
    </row>
    <row r="51" spans="1:4" ht="21.75" customHeight="1">
      <c r="A51" s="16" t="s">
        <v>75</v>
      </c>
      <c r="B51" s="17">
        <v>10.737</v>
      </c>
      <c r="C51" s="17">
        <v>0</v>
      </c>
      <c r="D51" s="17">
        <f t="shared" si="0"/>
        <v>10.737</v>
      </c>
    </row>
    <row r="52" spans="1:4" ht="21.75" customHeight="1">
      <c r="A52" s="16" t="s">
        <v>76</v>
      </c>
      <c r="B52" s="17">
        <v>0</v>
      </c>
      <c r="C52" s="17">
        <v>0</v>
      </c>
      <c r="D52" s="17">
        <f t="shared" si="0"/>
        <v>0</v>
      </c>
    </row>
    <row r="53" spans="1:4" ht="21.75" customHeight="1">
      <c r="A53" s="16" t="s">
        <v>77</v>
      </c>
      <c r="B53" s="17">
        <v>42412.1415189848</v>
      </c>
      <c r="C53" s="17">
        <v>82571.6913013648</v>
      </c>
      <c r="D53" s="17">
        <f t="shared" si="0"/>
        <v>124983.8328203496</v>
      </c>
    </row>
    <row r="54" spans="1:4" ht="21.75" customHeight="1">
      <c r="A54" s="16" t="s">
        <v>78</v>
      </c>
      <c r="B54" s="17">
        <v>276.593399993896</v>
      </c>
      <c r="C54" s="17">
        <v>12771.5456899986</v>
      </c>
      <c r="D54" s="17">
        <f t="shared" si="0"/>
        <v>13048.139089992495</v>
      </c>
    </row>
    <row r="55" spans="1:4" ht="21.75" customHeight="1">
      <c r="A55" s="16" t="s">
        <v>79</v>
      </c>
      <c r="B55" s="17">
        <v>478.521200023651</v>
      </c>
      <c r="C55" s="17">
        <v>1423.025</v>
      </c>
      <c r="D55" s="17">
        <f t="shared" si="0"/>
        <v>1901.5462000236512</v>
      </c>
    </row>
    <row r="56" spans="1:4" ht="21.75" customHeight="1">
      <c r="A56" s="16" t="s">
        <v>80</v>
      </c>
      <c r="B56" s="17">
        <v>22.384</v>
      </c>
      <c r="C56" s="17">
        <v>12707.1168500404</v>
      </c>
      <c r="D56" s="17">
        <f t="shared" si="0"/>
        <v>12729.5008500404</v>
      </c>
    </row>
    <row r="57" spans="1:4" ht="21.75" customHeight="1">
      <c r="A57" s="16" t="s">
        <v>81</v>
      </c>
      <c r="B57" s="17">
        <v>468.202039985657</v>
      </c>
      <c r="C57" s="17">
        <v>1988.29794955721</v>
      </c>
      <c r="D57" s="17">
        <f t="shared" si="0"/>
        <v>2456.499989542867</v>
      </c>
    </row>
    <row r="58" spans="1:4" ht="21.75" customHeight="1">
      <c r="A58" s="16" t="s">
        <v>82</v>
      </c>
      <c r="B58" s="17">
        <v>3.57</v>
      </c>
      <c r="C58" s="17">
        <v>0</v>
      </c>
      <c r="D58" s="17">
        <f t="shared" si="0"/>
        <v>3.57</v>
      </c>
    </row>
    <row r="59" spans="1:4" ht="21.75" customHeight="1">
      <c r="A59" s="16" t="s">
        <v>83</v>
      </c>
      <c r="B59" s="17">
        <v>8.2</v>
      </c>
      <c r="C59" s="17">
        <v>0</v>
      </c>
      <c r="D59" s="17">
        <f t="shared" si="0"/>
        <v>8.2</v>
      </c>
    </row>
    <row r="60" spans="1:4" ht="21.75" customHeight="1">
      <c r="A60" s="16" t="s">
        <v>84</v>
      </c>
      <c r="B60" s="17">
        <v>0</v>
      </c>
      <c r="C60" s="17">
        <v>0</v>
      </c>
      <c r="D60" s="17">
        <f t="shared" si="0"/>
        <v>0</v>
      </c>
    </row>
    <row r="61" spans="1:4" ht="21.75" customHeight="1">
      <c r="A61" s="16" t="s">
        <v>85</v>
      </c>
      <c r="B61" s="17">
        <v>1108.556</v>
      </c>
      <c r="C61" s="17">
        <v>1093.03919921875</v>
      </c>
      <c r="D61" s="17">
        <f t="shared" si="0"/>
        <v>2201.59519921875</v>
      </c>
    </row>
    <row r="62" spans="1:4" ht="21.75" customHeight="1">
      <c r="A62" s="16" t="s">
        <v>86</v>
      </c>
      <c r="B62" s="17">
        <v>1.23</v>
      </c>
      <c r="C62" s="17">
        <v>0</v>
      </c>
      <c r="D62" s="17">
        <f t="shared" si="0"/>
        <v>1.23</v>
      </c>
    </row>
    <row r="63" spans="1:4" ht="21.75" customHeight="1">
      <c r="A63" s="16" t="s">
        <v>87</v>
      </c>
      <c r="B63" s="17">
        <v>10961.8842169971</v>
      </c>
      <c r="C63" s="17">
        <v>32288.6636567041</v>
      </c>
      <c r="D63" s="17">
        <f t="shared" si="0"/>
        <v>43250.5478737012</v>
      </c>
    </row>
    <row r="64" spans="1:4" ht="21.75" customHeight="1">
      <c r="A64" s="16" t="s">
        <v>88</v>
      </c>
      <c r="B64" s="17">
        <v>31.7346999511719</v>
      </c>
      <c r="C64" s="17">
        <v>214.298</v>
      </c>
      <c r="D64" s="17">
        <f t="shared" si="0"/>
        <v>246.0326999511719</v>
      </c>
    </row>
    <row r="65" spans="1:4" ht="21.75" customHeight="1">
      <c r="A65" s="16" t="s">
        <v>89</v>
      </c>
      <c r="B65" s="17">
        <v>4682.1608399744</v>
      </c>
      <c r="C65" s="17">
        <v>11818.5404586182</v>
      </c>
      <c r="D65" s="17">
        <f t="shared" si="0"/>
        <v>16500.701298592598</v>
      </c>
    </row>
    <row r="66" spans="1:4" ht="21.75" customHeight="1">
      <c r="A66" s="16" t="s">
        <v>90</v>
      </c>
      <c r="B66" s="17">
        <v>18.88</v>
      </c>
      <c r="C66" s="17">
        <v>246.59</v>
      </c>
      <c r="D66" s="17">
        <f t="shared" si="0"/>
        <v>265.47</v>
      </c>
    </row>
    <row r="67" spans="1:4" ht="23.25">
      <c r="A67" s="16" t="s">
        <v>91</v>
      </c>
      <c r="B67" s="17">
        <v>4321.70392760254</v>
      </c>
      <c r="C67" s="17">
        <v>25411.7213198936</v>
      </c>
      <c r="D67" s="17">
        <f t="shared" si="0"/>
        <v>29733.42524749614</v>
      </c>
    </row>
    <row r="68" spans="1:4" ht="23.25">
      <c r="A68" s="16" t="s">
        <v>92</v>
      </c>
      <c r="B68" s="17">
        <v>29.1145</v>
      </c>
      <c r="C68" s="17">
        <v>2145.16370001221</v>
      </c>
      <c r="D68" s="17">
        <f t="shared" si="0"/>
        <v>2174.27820001221</v>
      </c>
    </row>
    <row r="69" spans="1:4" ht="23.25">
      <c r="A69" s="16" t="s">
        <v>93</v>
      </c>
      <c r="B69" s="17">
        <v>2.04</v>
      </c>
      <c r="C69" s="17">
        <v>0</v>
      </c>
      <c r="D69" s="17">
        <f aca="true" t="shared" si="1" ref="D69:D80">SUM(B69:C69)</f>
        <v>2.04</v>
      </c>
    </row>
    <row r="70" spans="1:4" ht="23.25">
      <c r="A70" s="16" t="s">
        <v>94</v>
      </c>
      <c r="B70" s="17">
        <v>11.912</v>
      </c>
      <c r="C70" s="17">
        <v>146.365</v>
      </c>
      <c r="D70" s="17">
        <f t="shared" si="1"/>
        <v>158.27700000000002</v>
      </c>
    </row>
    <row r="71" spans="1:4" ht="23.25">
      <c r="A71" s="16" t="s">
        <v>95</v>
      </c>
      <c r="B71" s="17">
        <v>84.1</v>
      </c>
      <c r="C71" s="17">
        <v>536.286199989319</v>
      </c>
      <c r="D71" s="17">
        <f t="shared" si="1"/>
        <v>620.386199989319</v>
      </c>
    </row>
    <row r="72" spans="1:4" ht="23.25">
      <c r="A72" s="16" t="s">
        <v>96</v>
      </c>
      <c r="B72" s="17">
        <v>26.556</v>
      </c>
      <c r="C72" s="17">
        <v>99.06</v>
      </c>
      <c r="D72" s="17">
        <f t="shared" si="1"/>
        <v>125.616</v>
      </c>
    </row>
    <row r="73" spans="1:4" ht="23.25">
      <c r="A73" s="16" t="s">
        <v>97</v>
      </c>
      <c r="B73" s="17">
        <v>1.27</v>
      </c>
      <c r="C73" s="17">
        <v>0</v>
      </c>
      <c r="D73" s="17">
        <f t="shared" si="1"/>
        <v>1.27</v>
      </c>
    </row>
    <row r="74" spans="1:4" ht="23.25">
      <c r="A74" s="16" t="s">
        <v>98</v>
      </c>
      <c r="B74" s="17">
        <v>4.9</v>
      </c>
      <c r="C74" s="17">
        <v>0</v>
      </c>
      <c r="D74" s="17">
        <f t="shared" si="1"/>
        <v>4.9</v>
      </c>
    </row>
    <row r="75" spans="1:4" ht="23.25">
      <c r="A75" s="16" t="s">
        <v>99</v>
      </c>
      <c r="B75" s="17">
        <v>2228.35</v>
      </c>
      <c r="C75" s="17">
        <v>718.981</v>
      </c>
      <c r="D75" s="17">
        <f t="shared" si="1"/>
        <v>2947.331</v>
      </c>
    </row>
    <row r="76" spans="1:4" ht="23.25">
      <c r="A76" s="16" t="s">
        <v>100</v>
      </c>
      <c r="B76" s="17">
        <v>12.624</v>
      </c>
      <c r="C76" s="17">
        <v>0</v>
      </c>
      <c r="D76" s="17">
        <f t="shared" si="1"/>
        <v>12.624</v>
      </c>
    </row>
    <row r="77" spans="1:4" ht="23.25">
      <c r="A77" s="16" t="s">
        <v>101</v>
      </c>
      <c r="B77" s="17">
        <v>140.276</v>
      </c>
      <c r="C77" s="17">
        <v>128775.46</v>
      </c>
      <c r="D77" s="17">
        <f t="shared" si="1"/>
        <v>128915.736</v>
      </c>
    </row>
    <row r="78" spans="1:4" ht="23.25">
      <c r="A78" s="16" t="s">
        <v>102</v>
      </c>
      <c r="B78" s="17">
        <v>2.405</v>
      </c>
      <c r="C78" s="17">
        <v>0</v>
      </c>
      <c r="D78" s="17">
        <f t="shared" si="1"/>
        <v>2.405</v>
      </c>
    </row>
    <row r="79" spans="1:4" ht="23.25">
      <c r="A79" s="16" t="s">
        <v>103</v>
      </c>
      <c r="B79" s="17">
        <v>2.29</v>
      </c>
      <c r="C79" s="17">
        <v>0</v>
      </c>
      <c r="D79" s="17">
        <f t="shared" si="1"/>
        <v>2.29</v>
      </c>
    </row>
    <row r="80" spans="1:4" ht="23.25">
      <c r="A80" s="16" t="s">
        <v>104</v>
      </c>
      <c r="B80" s="17">
        <v>41.165</v>
      </c>
      <c r="C80" s="17">
        <v>20856.75</v>
      </c>
      <c r="D80" s="17">
        <f t="shared" si="1"/>
        <v>20897.915</v>
      </c>
    </row>
    <row r="81" spans="1:4" ht="23.25">
      <c r="A81" s="19" t="s">
        <v>1</v>
      </c>
      <c r="B81" s="18">
        <f>SUM(B4:B80)</f>
        <v>115845.22197392295</v>
      </c>
      <c r="C81" s="18">
        <f>SUM(C4:C80)</f>
        <v>624999.0433147963</v>
      </c>
      <c r="D81" s="18">
        <f>SUM(D4:D80)</f>
        <v>740844.2652887194</v>
      </c>
    </row>
  </sheetData>
  <sheetProtection/>
  <mergeCells count="2">
    <mergeCell ref="A1:D1"/>
    <mergeCell ref="A2:D2"/>
  </mergeCells>
  <printOptions/>
  <pageMargins left="0.984251968503937" right="0.708661417322834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diw</dc:creator>
  <cp:keywords/>
  <dc:description/>
  <cp:lastModifiedBy>user</cp:lastModifiedBy>
  <cp:lastPrinted>2020-12-15T06:38:40Z</cp:lastPrinted>
  <dcterms:created xsi:type="dcterms:W3CDTF">2011-03-15T08:58:35Z</dcterms:created>
  <dcterms:modified xsi:type="dcterms:W3CDTF">2021-02-09T04:07:54Z</dcterms:modified>
  <cp:category/>
  <cp:version/>
  <cp:contentType/>
  <cp:contentStatus/>
</cp:coreProperties>
</file>